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238" documentId="8_{D4AF11CE-F6D0-4F15-B8B3-57E11BA19604}" xr6:coauthVersionLast="47" xr6:coauthVersionMax="47" xr10:uidLastSave="{5B714D25-138A-45FF-A20C-D2C66FB75A3D}"/>
  <bookViews>
    <workbookView xWindow="-110" yWindow="-110" windowWidth="19420" windowHeight="10420" firstSheet="4" activeTab="4" xr2:uid="{00000000-000D-0000-FFFF-FFFF00000000}"/>
  </bookViews>
  <sheets>
    <sheet name="Prima nota" sheetId="35" r:id="rId1"/>
    <sheet name="Mastro" sheetId="36" r:id="rId2"/>
    <sheet name="Giornale" sheetId="37" r:id="rId3"/>
    <sheet name="SITUAZIONE CONTABILE" sheetId="38" r:id="rId4"/>
    <sheet name="Mastro Chiusura SP CE" sheetId="4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36" l="1"/>
  <c r="I55" i="36" l="1"/>
  <c r="G55" i="36"/>
  <c r="D55" i="36"/>
  <c r="B55" i="36"/>
  <c r="I48" i="36"/>
  <c r="G48" i="36"/>
  <c r="D48" i="36"/>
  <c r="B48" i="36"/>
  <c r="I41" i="36"/>
  <c r="G41" i="36"/>
  <c r="D41" i="36"/>
  <c r="B41" i="36"/>
  <c r="I34" i="36"/>
  <c r="G34" i="36"/>
  <c r="D34" i="36"/>
  <c r="B34" i="36"/>
  <c r="I27" i="36"/>
  <c r="G27" i="36"/>
  <c r="D27" i="36"/>
  <c r="B27" i="36"/>
  <c r="I20" i="36"/>
  <c r="G20" i="36"/>
  <c r="D20" i="36"/>
  <c r="B20" i="36"/>
  <c r="I13" i="36"/>
  <c r="G13" i="36"/>
  <c r="D13" i="36"/>
  <c r="B13" i="36"/>
  <c r="I6" i="36"/>
  <c r="D6" i="36"/>
  <c r="B6" i="36"/>
  <c r="G6" i="36"/>
  <c r="D16" i="40"/>
  <c r="B16" i="40"/>
  <c r="D6" i="40"/>
  <c r="B6" i="40"/>
  <c r="D10" i="38"/>
  <c r="B10" i="38"/>
</calcChain>
</file>

<file path=xl/sharedStrings.xml><?xml version="1.0" encoding="utf-8"?>
<sst xmlns="http://schemas.openxmlformats.org/spreadsheetml/2006/main" count="68" uniqueCount="33">
  <si>
    <t>Il negozio GALLERIA 24 si occupa di vendere quadri d'autore</t>
  </si>
  <si>
    <t>PRIMA NOTA</t>
  </si>
  <si>
    <t>La galleria acquista un quadro di Teomondo per € 5.000 + IVA</t>
  </si>
  <si>
    <t>La galleria acquista un quadro di Allibran per € 3.000 + IVA</t>
  </si>
  <si>
    <t>La galleria acquista un quadro di Caffarelli per € 2.000 + IVA</t>
  </si>
  <si>
    <t>La galleria vende il quadro di Allibran per € 5.000 + IVA</t>
  </si>
  <si>
    <t>Fattura:</t>
  </si>
  <si>
    <t>quadro dell'autore Allibran 5.000</t>
  </si>
  <si>
    <t>Imponibile                5000</t>
  </si>
  <si>
    <t>IVA                             1100</t>
  </si>
  <si>
    <t>Totale dovuto           6100</t>
  </si>
  <si>
    <t>La galleria vende il quadro di Caffarelli per 5000 + IVA</t>
  </si>
  <si>
    <t>quadro dell'autore Caffarelli 5.000</t>
  </si>
  <si>
    <t>QUADRO DI TEOMONDO</t>
  </si>
  <si>
    <t>IVA A CREDITO</t>
  </si>
  <si>
    <t>QUADRO DI ALLIBRAN</t>
  </si>
  <si>
    <t>FORNITORI</t>
  </si>
  <si>
    <t>QUADRO DI CAFFARELLI</t>
  </si>
  <si>
    <t>MARGINI SU VENDITE</t>
  </si>
  <si>
    <t>CLIENTI</t>
  </si>
  <si>
    <t>IVA A DEBITO</t>
  </si>
  <si>
    <t>DATA</t>
  </si>
  <si>
    <t>ARTICOLO</t>
  </si>
  <si>
    <t>DARE</t>
  </si>
  <si>
    <t>AVERE</t>
  </si>
  <si>
    <t>SITUAZIONE CONTABILE AL 31/12</t>
  </si>
  <si>
    <t>CONTO ECONOMICO</t>
  </si>
  <si>
    <t>MARGINI DI VENDITA</t>
  </si>
  <si>
    <t>RICAVI DI VENDITA</t>
  </si>
  <si>
    <t>costo dei quadri venduti</t>
  </si>
  <si>
    <t>MARGINE SU VENDITE</t>
  </si>
  <si>
    <t>STATO PATRIMONIALE FINALE</t>
  </si>
  <si>
    <t>IVA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</si>
</sst>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#,##0.0"/>
  </numFmts>
  <fonts count="26">
    <font>
      <sz val="10"/>
      <name val="Arial"/>
    </font>
    <font>
      <sz val="24"/>
      <name val="Arial"/>
      <family val="2"/>
    </font>
    <font>
      <sz val="16"/>
      <name val="Arial"/>
      <family val="2"/>
    </font>
    <font>
      <sz val="24"/>
      <color indexed="10"/>
      <name val="Arial"/>
      <family val="2"/>
    </font>
    <font>
      <sz val="24"/>
      <color rgb="FFFF0000"/>
      <name val="Arial"/>
      <family val="2"/>
    </font>
    <font>
      <sz val="24"/>
      <color rgb="FF00B0F0"/>
      <name val="Arial"/>
      <family val="2"/>
    </font>
    <font>
      <sz val="24"/>
      <color rgb="FF7030A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5" tint="-0.249977111117893"/>
      <name val="Arial"/>
      <family val="2"/>
    </font>
    <font>
      <sz val="24"/>
      <color theme="2" tint="-0.49998474074526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2"/>
      <color rgb="FF7030A0"/>
      <name val="Arial"/>
      <family val="2"/>
    </font>
    <font>
      <sz val="22"/>
      <color rgb="FFFF0000"/>
      <name val="Arial"/>
      <family val="2"/>
    </font>
    <font>
      <sz val="24"/>
      <color rgb="FF92D050"/>
      <name val="Arial"/>
      <family val="2"/>
    </font>
    <font>
      <sz val="24"/>
      <color rgb="FFC00000"/>
      <name val="Arial"/>
      <family val="2"/>
    </font>
    <font>
      <i/>
      <sz val="22"/>
      <name val="Arial"/>
      <family val="2"/>
    </font>
    <font>
      <sz val="22"/>
      <color rgb="FF00B050"/>
      <name val="Arial"/>
      <family val="2"/>
    </font>
    <font>
      <b/>
      <sz val="22"/>
      <color rgb="FF00B050"/>
      <name val="Arial"/>
      <family val="2"/>
    </font>
    <font>
      <sz val="22"/>
      <color rgb="FFC00000"/>
      <name val="Arial"/>
      <family val="2"/>
    </font>
    <font>
      <i/>
      <sz val="22"/>
      <color rgb="FFC00000"/>
      <name val="Arial"/>
      <family val="2"/>
    </font>
    <font>
      <sz val="22"/>
      <color rgb="FF002060"/>
      <name val="Arial"/>
      <family val="2"/>
    </font>
    <font>
      <i/>
      <sz val="22"/>
      <color rgb="FF002060"/>
      <name val="Arial"/>
      <family val="2"/>
    </font>
    <font>
      <sz val="2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0" fontId="0" fillId="0" borderId="4" xfId="0" applyBorder="1"/>
    <xf numFmtId="3" fontId="0" fillId="0" borderId="4" xfId="0" applyNumberFormat="1" applyBorder="1" applyAlignment="1">
      <alignment horizontal="right"/>
    </xf>
    <xf numFmtId="164" fontId="1" fillId="0" borderId="4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9" fontId="1" fillId="0" borderId="0" xfId="0" applyNumberFormat="1" applyFont="1"/>
    <xf numFmtId="164" fontId="2" fillId="0" borderId="0" xfId="0" applyNumberFormat="1" applyFont="1"/>
    <xf numFmtId="0" fontId="0" fillId="2" borderId="0" xfId="0" applyFill="1"/>
    <xf numFmtId="164" fontId="3" fillId="0" borderId="0" xfId="0" applyNumberFormat="1" applyFont="1"/>
    <xf numFmtId="3" fontId="3" fillId="0" borderId="0" xfId="0" applyNumberFormat="1" applyFont="1" applyAlignment="1">
      <alignment horizontal="right"/>
    </xf>
    <xf numFmtId="164" fontId="4" fillId="0" borderId="0" xfId="0" applyNumberFormat="1" applyFont="1"/>
    <xf numFmtId="3" fontId="4" fillId="0" borderId="7" xfId="0" applyNumberFormat="1" applyFont="1" applyBorder="1" applyAlignment="1">
      <alignment horizontal="right"/>
    </xf>
    <xf numFmtId="49" fontId="5" fillId="0" borderId="0" xfId="0" applyNumberFormat="1" applyFont="1"/>
    <xf numFmtId="164" fontId="6" fillId="0" borderId="8" xfId="0" applyNumberFormat="1" applyFont="1" applyBorder="1"/>
    <xf numFmtId="0" fontId="6" fillId="0" borderId="8" xfId="0" applyFont="1" applyBorder="1"/>
    <xf numFmtId="164" fontId="6" fillId="0" borderId="4" xfId="0" applyNumberFormat="1" applyFont="1" applyBorder="1"/>
    <xf numFmtId="0" fontId="6" fillId="0" borderId="4" xfId="0" applyFont="1" applyBorder="1"/>
    <xf numFmtId="164" fontId="6" fillId="0" borderId="0" xfId="0" applyNumberFormat="1" applyFont="1"/>
    <xf numFmtId="164" fontId="7" fillId="0" borderId="4" xfId="0" applyNumberFormat="1" applyFont="1" applyBorder="1"/>
    <xf numFmtId="164" fontId="7" fillId="0" borderId="0" xfId="0" applyNumberFormat="1" applyFont="1"/>
    <xf numFmtId="3" fontId="7" fillId="0" borderId="7" xfId="0" applyNumberFormat="1" applyFont="1" applyBorder="1" applyAlignment="1">
      <alignment horizontal="right"/>
    </xf>
    <xf numFmtId="164" fontId="8" fillId="0" borderId="0" xfId="0" applyNumberFormat="1" applyFont="1"/>
    <xf numFmtId="3" fontId="8" fillId="0" borderId="6" xfId="0" applyNumberFormat="1" applyFont="1" applyBorder="1" applyAlignment="1">
      <alignment horizontal="right"/>
    </xf>
    <xf numFmtId="164" fontId="9" fillId="0" borderId="4" xfId="0" applyNumberFormat="1" applyFont="1" applyBorder="1"/>
    <xf numFmtId="164" fontId="9" fillId="0" borderId="0" xfId="0" applyNumberFormat="1" applyFont="1"/>
    <xf numFmtId="3" fontId="9" fillId="0" borderId="7" xfId="0" applyNumberFormat="1" applyFont="1" applyBorder="1" applyAlignment="1">
      <alignment horizontal="right"/>
    </xf>
    <xf numFmtId="164" fontId="10" fillId="0" borderId="0" xfId="0" applyNumberFormat="1" applyFont="1"/>
    <xf numFmtId="3" fontId="10" fillId="0" borderId="6" xfId="0" applyNumberFormat="1" applyFont="1" applyBorder="1" applyAlignment="1">
      <alignment horizontal="right"/>
    </xf>
    <xf numFmtId="49" fontId="4" fillId="0" borderId="0" xfId="0" applyNumberFormat="1" applyFont="1"/>
    <xf numFmtId="3" fontId="4" fillId="0" borderId="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center"/>
    </xf>
    <xf numFmtId="16" fontId="11" fillId="0" borderId="0" xfId="0" applyNumberFormat="1" applyFont="1"/>
    <xf numFmtId="16" fontId="14" fillId="0" borderId="0" xfId="0" applyNumberFormat="1" applyFont="1"/>
    <xf numFmtId="0" fontId="14" fillId="0" borderId="0" xfId="0" applyFont="1"/>
    <xf numFmtId="16" fontId="15" fillId="0" borderId="0" xfId="0" applyNumberFormat="1" applyFont="1"/>
    <xf numFmtId="165" fontId="6" fillId="0" borderId="4" xfId="0" applyNumberFormat="1" applyFont="1" applyBorder="1" applyAlignment="1">
      <alignment horizontal="right"/>
    </xf>
    <xf numFmtId="0" fontId="4" fillId="0" borderId="4" xfId="0" applyFont="1" applyBorder="1"/>
    <xf numFmtId="49" fontId="16" fillId="0" borderId="0" xfId="0" applyNumberFormat="1" applyFont="1"/>
    <xf numFmtId="3" fontId="1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7" fillId="0" borderId="4" xfId="0" applyFont="1" applyBorder="1"/>
    <xf numFmtId="165" fontId="17" fillId="0" borderId="0" xfId="0" applyNumberFormat="1" applyFont="1" applyAlignment="1">
      <alignment horizontal="right"/>
    </xf>
    <xf numFmtId="0" fontId="17" fillId="0" borderId="9" xfId="0" applyFont="1" applyBorder="1"/>
    <xf numFmtId="3" fontId="6" fillId="0" borderId="6" xfId="0" applyNumberFormat="1" applyFont="1" applyBorder="1" applyAlignment="1">
      <alignment horizontal="right"/>
    </xf>
    <xf numFmtId="0" fontId="15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quotePrefix="1" applyFont="1"/>
    <xf numFmtId="164" fontId="4" fillId="0" borderId="4" xfId="0" applyNumberFormat="1" applyFont="1" applyBorder="1"/>
    <xf numFmtId="16" fontId="19" fillId="0" borderId="0" xfId="0" applyNumberFormat="1" applyFont="1"/>
    <xf numFmtId="3" fontId="7" fillId="0" borderId="1" xfId="0" applyNumberFormat="1" applyFont="1" applyBorder="1" applyAlignment="1">
      <alignment horizontal="right"/>
    </xf>
    <xf numFmtId="0" fontId="7" fillId="0" borderId="4" xfId="0" applyFont="1" applyBorder="1"/>
    <xf numFmtId="16" fontId="21" fillId="0" borderId="0" xfId="0" applyNumberFormat="1" applyFont="1"/>
    <xf numFmtId="0" fontId="22" fillId="0" borderId="0" xfId="0" applyFont="1"/>
    <xf numFmtId="0" fontId="21" fillId="0" borderId="0" xfId="0" quotePrefix="1" applyFont="1"/>
    <xf numFmtId="164" fontId="17" fillId="0" borderId="4" xfId="0" applyNumberFormat="1" applyFont="1" applyBorder="1"/>
    <xf numFmtId="3" fontId="6" fillId="0" borderId="8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2" fillId="3" borderId="0" xfId="0" applyFont="1" applyFill="1"/>
    <xf numFmtId="3" fontId="12" fillId="3" borderId="0" xfId="0" applyNumberFormat="1" applyFont="1" applyFill="1"/>
    <xf numFmtId="3" fontId="6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" fontId="23" fillId="0" borderId="0" xfId="0" applyNumberFormat="1" applyFont="1"/>
    <xf numFmtId="0" fontId="23" fillId="0" borderId="0" xfId="0" applyFont="1"/>
    <xf numFmtId="0" fontId="24" fillId="0" borderId="0" xfId="0" applyFont="1"/>
    <xf numFmtId="164" fontId="25" fillId="0" borderId="0" xfId="0" applyNumberFormat="1" applyFont="1"/>
    <xf numFmtId="3" fontId="25" fillId="0" borderId="6" xfId="0" applyNumberFormat="1" applyFont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164" fontId="25" fillId="0" borderId="4" xfId="0" applyNumberFormat="1" applyFont="1" applyBorder="1"/>
    <xf numFmtId="0" fontId="25" fillId="0" borderId="4" xfId="0" applyFont="1" applyBorder="1"/>
    <xf numFmtId="3" fontId="25" fillId="0" borderId="4" xfId="0" applyNumberFormat="1" applyFont="1" applyBorder="1" applyAlignment="1">
      <alignment horizontal="right"/>
    </xf>
    <xf numFmtId="164" fontId="17" fillId="0" borderId="0" xfId="0" applyNumberFormat="1" applyFont="1"/>
    <xf numFmtId="3" fontId="17" fillId="0" borderId="1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49" fontId="1" fillId="0" borderId="0" xfId="0" applyNumberFormat="1" applyFont="1" applyAlignment="1">
      <alignment shrinkToFit="1"/>
    </xf>
    <xf numFmtId="3" fontId="1" fillId="0" borderId="7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0" borderId="9" xfId="0" applyFont="1" applyBorder="1"/>
    <xf numFmtId="165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8FF2-CEE5-4FCC-A049-C30DAD895E26}">
  <dimension ref="A1:D82"/>
  <sheetViews>
    <sheetView topLeftCell="A14" zoomScale="90" zoomScaleNormal="90" workbookViewId="0">
      <selection activeCell="B17" sqref="B17"/>
    </sheetView>
  </sheetViews>
  <sheetFormatPr defaultRowHeight="12.6"/>
  <cols>
    <col min="1" max="1" width="23.140625" customWidth="1"/>
    <col min="2" max="2" width="123.7109375" customWidth="1"/>
    <col min="3" max="3" width="10.140625" bestFit="1" customWidth="1"/>
  </cols>
  <sheetData>
    <row r="1" spans="1:4" s="1" customFormat="1" ht="29.45">
      <c r="B1" s="1" t="s">
        <v>0</v>
      </c>
    </row>
    <row r="2" spans="1:4" s="1" customFormat="1" ht="29.45"/>
    <row r="3" spans="1:4" s="1" customFormat="1" ht="30">
      <c r="B3" s="43" t="s">
        <v>1</v>
      </c>
    </row>
    <row r="4" spans="1:4" s="1" customFormat="1" ht="29.45">
      <c r="A4" s="45">
        <v>43840</v>
      </c>
      <c r="B4" s="46" t="s">
        <v>2</v>
      </c>
      <c r="C4" s="42"/>
      <c r="D4" s="42"/>
    </row>
    <row r="5" spans="1:4" s="1" customFormat="1" ht="29.45">
      <c r="A5" s="45"/>
      <c r="B5" s="46"/>
      <c r="C5" s="42"/>
      <c r="D5" s="42"/>
    </row>
    <row r="6" spans="1:4" s="1" customFormat="1" ht="29.45">
      <c r="A6" s="47">
        <v>43866</v>
      </c>
      <c r="B6" s="57" t="s">
        <v>3</v>
      </c>
      <c r="C6" s="42"/>
      <c r="D6" s="42"/>
    </row>
    <row r="7" spans="1:4" s="1" customFormat="1" ht="29.45">
      <c r="A7" s="47"/>
      <c r="B7" s="57"/>
      <c r="C7" s="42"/>
      <c r="D7" s="42"/>
    </row>
    <row r="8" spans="1:4" s="1" customFormat="1" ht="29.45">
      <c r="A8" s="62">
        <v>43908</v>
      </c>
      <c r="B8" s="59" t="s">
        <v>4</v>
      </c>
      <c r="C8" s="42"/>
      <c r="D8" s="42"/>
    </row>
    <row r="9" spans="1:4" s="1" customFormat="1" ht="29.45">
      <c r="A9" s="42"/>
      <c r="B9" s="58"/>
      <c r="C9" s="42"/>
      <c r="D9" s="42"/>
    </row>
    <row r="10" spans="1:4" s="1" customFormat="1" ht="29.45">
      <c r="A10" s="81">
        <v>43915</v>
      </c>
      <c r="B10" s="82" t="s">
        <v>5</v>
      </c>
      <c r="C10" s="42"/>
      <c r="D10" s="42"/>
    </row>
    <row r="11" spans="1:4" s="1" customFormat="1" ht="29.45">
      <c r="A11" s="81"/>
      <c r="B11" s="83" t="s">
        <v>6</v>
      </c>
      <c r="C11" s="42"/>
      <c r="D11" s="42"/>
    </row>
    <row r="12" spans="1:4" s="1" customFormat="1" ht="29.45">
      <c r="A12" s="81"/>
      <c r="B12" s="83" t="s">
        <v>7</v>
      </c>
      <c r="C12" s="42"/>
      <c r="D12" s="42"/>
    </row>
    <row r="13" spans="1:4" s="1" customFormat="1" ht="29.45">
      <c r="A13" s="81"/>
      <c r="B13" s="83" t="s">
        <v>8</v>
      </c>
      <c r="C13" s="42"/>
      <c r="D13" s="42"/>
    </row>
    <row r="14" spans="1:4" s="1" customFormat="1" ht="29.45">
      <c r="A14" s="81"/>
      <c r="B14" s="83" t="s">
        <v>9</v>
      </c>
      <c r="C14" s="42"/>
      <c r="D14" s="42"/>
    </row>
    <row r="15" spans="1:4" s="42" customFormat="1" ht="27.6">
      <c r="A15" s="81"/>
      <c r="B15" s="83" t="s">
        <v>10</v>
      </c>
    </row>
    <row r="16" spans="1:4" s="42" customFormat="1" ht="27.95">
      <c r="B16" s="60"/>
    </row>
    <row r="17" spans="1:2" s="42" customFormat="1" ht="27.6">
      <c r="A17" s="65">
        <v>43926</v>
      </c>
      <c r="B17" s="67" t="s">
        <v>11</v>
      </c>
    </row>
    <row r="18" spans="1:2" s="42" customFormat="1" ht="27.6">
      <c r="A18" s="65"/>
      <c r="B18" s="66" t="s">
        <v>6</v>
      </c>
    </row>
    <row r="19" spans="1:2" s="42" customFormat="1" ht="27.6">
      <c r="A19" s="65"/>
      <c r="B19" s="66" t="s">
        <v>12</v>
      </c>
    </row>
    <row r="20" spans="1:2" s="46" customFormat="1" ht="27.6">
      <c r="A20" s="65"/>
      <c r="B20" s="66" t="s">
        <v>8</v>
      </c>
    </row>
    <row r="21" spans="1:2" s="42" customFormat="1" ht="27.6">
      <c r="A21" s="65"/>
      <c r="B21" s="66" t="s">
        <v>9</v>
      </c>
    </row>
    <row r="22" spans="1:2" s="42" customFormat="1" ht="27.6">
      <c r="A22" s="65"/>
      <c r="B22" s="66" t="s">
        <v>10</v>
      </c>
    </row>
    <row r="23" spans="1:2" s="42" customFormat="1" ht="27.6">
      <c r="A23" s="46"/>
      <c r="B23" s="46"/>
    </row>
    <row r="24" spans="1:2" s="42" customFormat="1" ht="27.6">
      <c r="A24" s="44"/>
    </row>
    <row r="25" spans="1:2" s="42" customFormat="1" ht="27.6"/>
    <row r="26" spans="1:2" s="42" customFormat="1" ht="27.6"/>
    <row r="27" spans="1:2" s="42" customFormat="1" ht="27.6"/>
    <row r="28" spans="1:2" s="42" customFormat="1" ht="27.6"/>
    <row r="29" spans="1:2" s="42" customFormat="1" ht="27.6"/>
    <row r="30" spans="1:2" s="42" customFormat="1" ht="27.6">
      <c r="A30" s="44"/>
    </row>
    <row r="31" spans="1:2" s="42" customFormat="1" ht="27.6"/>
    <row r="32" spans="1:2" s="42" customFormat="1" ht="27.6"/>
    <row r="33" s="42" customFormat="1" ht="27.6"/>
    <row r="34" s="42" customFormat="1" ht="27.6"/>
    <row r="35" s="42" customFormat="1" ht="27.6"/>
    <row r="36" s="42" customFormat="1" ht="27.6"/>
    <row r="37" s="42" customFormat="1" ht="27.6"/>
    <row r="38" s="42" customFormat="1" ht="27.6"/>
    <row r="39" s="42" customFormat="1" ht="27.6"/>
    <row r="40" s="42" customFormat="1" ht="27.6"/>
    <row r="41" s="42" customFormat="1" ht="27.6"/>
    <row r="42" s="42" customFormat="1" ht="27.6"/>
    <row r="43" s="42" customFormat="1" ht="27.6"/>
    <row r="44" s="42" customFormat="1" ht="27.6"/>
    <row r="45" s="42" customFormat="1" ht="27.6"/>
    <row r="46" s="42" customFormat="1" ht="27.6"/>
    <row r="47" s="42" customFormat="1" ht="27.6"/>
    <row r="48" s="42" customFormat="1" ht="27.6"/>
    <row r="49" s="42" customFormat="1" ht="27.6"/>
    <row r="50" s="42" customFormat="1" ht="27.6"/>
    <row r="51" s="42" customFormat="1" ht="27.6"/>
    <row r="52" s="42" customFormat="1" ht="27.6"/>
    <row r="53" s="42" customFormat="1" ht="27.6"/>
    <row r="54" s="42" customFormat="1" ht="27.6"/>
    <row r="55" s="42" customFormat="1" ht="27.6"/>
    <row r="56" s="42" customFormat="1" ht="27.6"/>
    <row r="57" s="42" customFormat="1" ht="27.6"/>
    <row r="58" s="42" customFormat="1" ht="27.6"/>
    <row r="59" s="42" customFormat="1" ht="27.6"/>
    <row r="60" s="42" customFormat="1" ht="27.6"/>
    <row r="61" s="42" customFormat="1" ht="27.6"/>
    <row r="62" s="42" customFormat="1" ht="27.6"/>
    <row r="63" s="42" customFormat="1" ht="27.6"/>
    <row r="64" s="42" customFormat="1" ht="27.6"/>
    <row r="65" s="42" customFormat="1" ht="27.6"/>
    <row r="66" s="42" customFormat="1" ht="27.6"/>
    <row r="67" s="42" customFormat="1" ht="27.6"/>
    <row r="68" s="42" customFormat="1" ht="27.6"/>
    <row r="69" s="42" customFormat="1" ht="27.6"/>
    <row r="70" s="42" customFormat="1" ht="27.6"/>
    <row r="71" s="42" customFormat="1" ht="27.6"/>
    <row r="72" s="42" customFormat="1" ht="27.6"/>
    <row r="73" s="42" customFormat="1" ht="27.6"/>
    <row r="74" s="42" customFormat="1" ht="27.6"/>
    <row r="75" s="42" customFormat="1" ht="27.6"/>
    <row r="76" s="42" customFormat="1" ht="27.6"/>
    <row r="77" s="42" customFormat="1" ht="27.6"/>
    <row r="78" s="42" customFormat="1" ht="27.6"/>
    <row r="79" s="42" customFormat="1" ht="27.6"/>
    <row r="80" s="42" customFormat="1" ht="27.6"/>
    <row r="81" s="42" customFormat="1" ht="27.6"/>
    <row r="82" s="42" customFormat="1" ht="27.6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D1B4-989D-4BC5-85B7-C1B8A03AAF73}">
  <dimension ref="A1:J69"/>
  <sheetViews>
    <sheetView topLeftCell="A16" zoomScale="80" zoomScaleNormal="80" workbookViewId="0">
      <selection activeCell="H18" sqref="H18"/>
    </sheetView>
  </sheetViews>
  <sheetFormatPr defaultRowHeight="12.6"/>
  <cols>
    <col min="1" max="1" width="13.7109375" bestFit="1" customWidth="1"/>
    <col min="2" max="2" width="24.28515625" customWidth="1"/>
    <col min="3" max="3" width="13.7109375" bestFit="1" customWidth="1"/>
    <col min="4" max="4" width="25.7109375" customWidth="1"/>
    <col min="5" max="5" width="9.140625" style="18" customWidth="1"/>
    <col min="6" max="6" width="13.7109375" bestFit="1" customWidth="1"/>
    <col min="7" max="7" width="23" customWidth="1"/>
    <col min="8" max="8" width="13.42578125" bestFit="1" customWidth="1"/>
    <col min="9" max="9" width="25.42578125" customWidth="1"/>
    <col min="10" max="10" width="9.140625" style="18" customWidth="1"/>
  </cols>
  <sheetData>
    <row r="1" spans="1:9" ht="30" thickBot="1">
      <c r="A1" s="100" t="s">
        <v>13</v>
      </c>
      <c r="B1" s="100"/>
      <c r="C1" s="100"/>
      <c r="D1" s="100"/>
      <c r="F1" s="100" t="s">
        <v>14</v>
      </c>
      <c r="G1" s="100"/>
      <c r="H1" s="100"/>
      <c r="I1" s="100"/>
    </row>
    <row r="2" spans="1:9" ht="29.45">
      <c r="A2" s="28">
        <v>44571</v>
      </c>
      <c r="B2" s="56">
        <v>5000</v>
      </c>
      <c r="C2" s="21"/>
      <c r="D2" s="22"/>
      <c r="F2" s="28">
        <v>44571</v>
      </c>
      <c r="G2" s="56">
        <f>50*22</f>
        <v>1100</v>
      </c>
      <c r="H2" s="30"/>
      <c r="I2" s="31"/>
    </row>
    <row r="3" spans="1:9" ht="29.45">
      <c r="A3" s="2"/>
      <c r="B3" s="4"/>
      <c r="C3" s="2"/>
      <c r="D3" s="5"/>
      <c r="F3" s="21">
        <v>44597</v>
      </c>
      <c r="G3" s="40">
        <v>660</v>
      </c>
      <c r="H3" s="19"/>
      <c r="I3" s="20"/>
    </row>
    <row r="4" spans="1:9" ht="29.45">
      <c r="A4" s="2"/>
      <c r="B4" s="4"/>
      <c r="C4" s="2"/>
      <c r="D4" s="5"/>
      <c r="F4" s="30">
        <v>44638</v>
      </c>
      <c r="G4" s="63">
        <v>440</v>
      </c>
      <c r="H4" s="2"/>
      <c r="I4" s="5"/>
    </row>
    <row r="5" spans="1:9" ht="30" thickBot="1">
      <c r="A5" s="2"/>
      <c r="B5" s="6"/>
      <c r="C5" s="2"/>
      <c r="D5" s="7"/>
      <c r="F5" s="2"/>
      <c r="G5" s="6"/>
      <c r="H5" s="2"/>
      <c r="I5" s="7"/>
    </row>
    <row r="6" spans="1:9" ht="29.45">
      <c r="A6" s="2"/>
      <c r="B6" s="4">
        <f>SUM(B2:B5)</f>
        <v>5000</v>
      </c>
      <c r="C6" s="3"/>
      <c r="D6" s="5">
        <f>SUM(D2:D5)</f>
        <v>0</v>
      </c>
      <c r="F6" s="2"/>
      <c r="G6" s="4">
        <f>SUM(G2:G5)</f>
        <v>2200</v>
      </c>
      <c r="H6" s="3"/>
      <c r="I6" s="5">
        <f>SUM(I2:I5)</f>
        <v>0</v>
      </c>
    </row>
    <row r="7" spans="1:9">
      <c r="A7" s="18"/>
      <c r="B7" s="18"/>
      <c r="C7" s="18"/>
      <c r="D7" s="18"/>
      <c r="F7" s="18"/>
      <c r="G7" s="18"/>
      <c r="H7" s="18"/>
      <c r="I7" s="18"/>
    </row>
    <row r="8" spans="1:9" ht="30" thickBot="1">
      <c r="A8" s="100" t="s">
        <v>15</v>
      </c>
      <c r="B8" s="100"/>
      <c r="C8" s="100"/>
      <c r="D8" s="100"/>
      <c r="F8" s="100" t="s">
        <v>16</v>
      </c>
      <c r="G8" s="100"/>
      <c r="H8" s="100"/>
      <c r="I8" s="100"/>
    </row>
    <row r="9" spans="1:9" ht="29.45">
      <c r="A9" s="21">
        <v>44597</v>
      </c>
      <c r="B9" s="78">
        <v>3000</v>
      </c>
      <c r="C9" s="84">
        <v>44645</v>
      </c>
      <c r="D9" s="86">
        <v>3000</v>
      </c>
      <c r="F9" s="28"/>
      <c r="G9" s="56"/>
      <c r="H9" s="28">
        <v>44571</v>
      </c>
      <c r="I9" s="77">
        <v>6100</v>
      </c>
    </row>
    <row r="10" spans="1:9" ht="29.45">
      <c r="A10" s="2"/>
      <c r="B10" s="4"/>
      <c r="C10" s="2"/>
      <c r="D10" s="5"/>
      <c r="F10" s="21"/>
      <c r="G10" s="40"/>
      <c r="H10" s="21">
        <v>44597</v>
      </c>
      <c r="I10" s="79">
        <v>3660</v>
      </c>
    </row>
    <row r="11" spans="1:9" ht="29.45">
      <c r="A11" s="2"/>
      <c r="B11" s="4"/>
      <c r="C11" s="2"/>
      <c r="D11" s="5"/>
      <c r="F11" s="30"/>
      <c r="G11" s="63"/>
      <c r="H11" s="30">
        <v>44638</v>
      </c>
      <c r="I11" s="80">
        <v>2440</v>
      </c>
    </row>
    <row r="12" spans="1:9" ht="30" thickBot="1">
      <c r="A12" s="2"/>
      <c r="B12" s="6"/>
      <c r="C12" s="2"/>
      <c r="D12" s="7"/>
      <c r="F12" s="2"/>
      <c r="G12" s="6"/>
      <c r="H12" s="2"/>
      <c r="I12" s="7"/>
    </row>
    <row r="13" spans="1:9" ht="29.45">
      <c r="A13" s="2"/>
      <c r="B13" s="4">
        <f>SUM(B9:B12)</f>
        <v>3000</v>
      </c>
      <c r="C13" s="3"/>
      <c r="D13" s="5">
        <f>SUM(D9:D12)</f>
        <v>3000</v>
      </c>
      <c r="F13" s="2"/>
      <c r="G13" s="4">
        <f>SUM(G9:G12)</f>
        <v>0</v>
      </c>
      <c r="H13" s="3"/>
      <c r="I13" s="5">
        <f>SUM(I9:I12)</f>
        <v>12200</v>
      </c>
    </row>
    <row r="14" spans="1:9">
      <c r="A14" s="18"/>
      <c r="B14" s="18"/>
      <c r="C14" s="18"/>
      <c r="D14" s="18"/>
      <c r="F14" s="18"/>
      <c r="G14" s="18"/>
      <c r="H14" s="18"/>
      <c r="I14" s="18"/>
    </row>
    <row r="15" spans="1:9" ht="30" thickBot="1">
      <c r="A15" s="100" t="s">
        <v>17</v>
      </c>
      <c r="B15" s="100"/>
      <c r="C15" s="100"/>
      <c r="D15" s="100"/>
      <c r="F15" s="100" t="s">
        <v>18</v>
      </c>
      <c r="G15" s="100"/>
      <c r="H15" s="100"/>
      <c r="I15" s="100"/>
    </row>
    <row r="16" spans="1:9" ht="29.45">
      <c r="A16" s="30">
        <v>44638</v>
      </c>
      <c r="B16" s="41">
        <v>2000</v>
      </c>
      <c r="C16" s="90">
        <v>44656</v>
      </c>
      <c r="D16" s="93">
        <v>2000</v>
      </c>
      <c r="F16" s="28"/>
      <c r="G16" s="56"/>
      <c r="H16" s="84">
        <v>44645</v>
      </c>
      <c r="I16" s="86">
        <v>2000</v>
      </c>
    </row>
    <row r="17" spans="1:9" ht="29.45">
      <c r="A17" s="2"/>
      <c r="B17" s="4"/>
      <c r="C17" s="2"/>
      <c r="D17" s="5"/>
      <c r="F17" s="21"/>
      <c r="G17" s="40"/>
      <c r="H17" s="19">
        <v>44656</v>
      </c>
      <c r="I17" s="20">
        <v>3000</v>
      </c>
    </row>
    <row r="18" spans="1:9" ht="29.45">
      <c r="A18" s="2"/>
      <c r="B18" s="4"/>
      <c r="C18" s="2"/>
      <c r="D18" s="5"/>
      <c r="F18" s="30"/>
      <c r="G18" s="63"/>
      <c r="H18" s="2"/>
      <c r="I18" s="5"/>
    </row>
    <row r="19" spans="1:9" ht="30" thickBot="1">
      <c r="A19" s="2"/>
      <c r="B19" s="6"/>
      <c r="C19" s="2"/>
      <c r="D19" s="7"/>
      <c r="F19" s="2"/>
      <c r="G19" s="6"/>
      <c r="H19" s="2"/>
      <c r="I19" s="7"/>
    </row>
    <row r="20" spans="1:9" ht="29.45">
      <c r="A20" s="2"/>
      <c r="B20" s="4">
        <f>SUM(B16:B19)</f>
        <v>2000</v>
      </c>
      <c r="C20" s="3"/>
      <c r="D20" s="5">
        <f>SUM(D16:D19)</f>
        <v>2000</v>
      </c>
      <c r="F20" s="2"/>
      <c r="G20" s="4">
        <f>SUM(G16:G19)</f>
        <v>0</v>
      </c>
      <c r="H20" s="3"/>
      <c r="I20" s="5">
        <f>SUM(I16:I19)</f>
        <v>5000</v>
      </c>
    </row>
    <row r="21" spans="1:9">
      <c r="A21" s="18"/>
      <c r="B21" s="18"/>
      <c r="C21" s="18"/>
      <c r="D21" s="18"/>
      <c r="F21" s="18"/>
      <c r="G21" s="18"/>
      <c r="H21" s="18"/>
      <c r="I21" s="18"/>
    </row>
    <row r="22" spans="1:9" ht="30" thickBot="1">
      <c r="A22" s="100" t="s">
        <v>19</v>
      </c>
      <c r="B22" s="100"/>
      <c r="C22" s="100"/>
      <c r="D22" s="100"/>
      <c r="F22" s="100" t="s">
        <v>20</v>
      </c>
      <c r="G22" s="100"/>
      <c r="H22" s="100"/>
      <c r="I22" s="100"/>
    </row>
    <row r="23" spans="1:9" ht="29.45">
      <c r="A23" s="84">
        <v>44645</v>
      </c>
      <c r="B23" s="85">
        <v>6100</v>
      </c>
      <c r="C23" s="21"/>
      <c r="D23" s="22"/>
      <c r="F23" s="28"/>
      <c r="G23" s="56"/>
      <c r="H23" s="84">
        <v>44645</v>
      </c>
      <c r="I23" s="86">
        <v>1100</v>
      </c>
    </row>
    <row r="24" spans="1:9" ht="29.45">
      <c r="A24" s="90">
        <v>44656</v>
      </c>
      <c r="B24" s="91">
        <v>6100</v>
      </c>
      <c r="C24" s="2"/>
      <c r="D24" s="5"/>
      <c r="F24" s="21"/>
      <c r="G24" s="40"/>
      <c r="H24" s="90">
        <v>44656</v>
      </c>
      <c r="I24" s="92">
        <v>1100</v>
      </c>
    </row>
    <row r="25" spans="1:9" ht="29.45">
      <c r="A25" s="2"/>
      <c r="B25" s="4"/>
      <c r="C25" s="2"/>
      <c r="D25" s="5"/>
      <c r="F25" s="30"/>
      <c r="G25" s="63"/>
      <c r="H25" s="2"/>
      <c r="I25" s="5"/>
    </row>
    <row r="26" spans="1:9" ht="30" thickBot="1">
      <c r="A26" s="2"/>
      <c r="B26" s="6"/>
      <c r="C26" s="2"/>
      <c r="D26" s="7"/>
      <c r="F26" s="2"/>
      <c r="G26" s="6"/>
      <c r="H26" s="2"/>
      <c r="I26" s="7"/>
    </row>
    <row r="27" spans="1:9" ht="29.45">
      <c r="A27" s="2"/>
      <c r="B27" s="4">
        <f>SUM(B23:B26)</f>
        <v>12200</v>
      </c>
      <c r="C27" s="3"/>
      <c r="D27" s="5">
        <f>SUM(D23:D26)</f>
        <v>0</v>
      </c>
      <c r="F27" s="2"/>
      <c r="G27" s="4">
        <f>SUM(G23:G26)</f>
        <v>0</v>
      </c>
      <c r="H27" s="3"/>
      <c r="I27" s="5">
        <f>SUM(I23:I26)</f>
        <v>2200</v>
      </c>
    </row>
    <row r="28" spans="1:9">
      <c r="A28" s="18"/>
      <c r="B28" s="18"/>
      <c r="C28" s="18"/>
      <c r="D28" s="18"/>
      <c r="F28" s="18"/>
      <c r="G28" s="18"/>
      <c r="H28" s="18"/>
      <c r="I28" s="18"/>
    </row>
    <row r="29" spans="1:9" ht="30" thickBot="1">
      <c r="A29" s="100" t="s">
        <v>13</v>
      </c>
      <c r="B29" s="100"/>
      <c r="C29" s="100"/>
      <c r="D29" s="100"/>
      <c r="F29" s="100" t="s">
        <v>14</v>
      </c>
      <c r="G29" s="100"/>
      <c r="H29" s="100"/>
      <c r="I29" s="100"/>
    </row>
    <row r="30" spans="1:9" ht="29.45">
      <c r="A30" s="28"/>
      <c r="B30" s="56"/>
      <c r="C30" s="21"/>
      <c r="D30" s="22"/>
      <c r="F30" s="28"/>
      <c r="G30" s="56"/>
      <c r="H30" s="30"/>
      <c r="I30" s="31"/>
    </row>
    <row r="31" spans="1:9" ht="29.45">
      <c r="A31" s="2"/>
      <c r="B31" s="4"/>
      <c r="C31" s="2"/>
      <c r="D31" s="5"/>
      <c r="F31" s="21"/>
      <c r="G31" s="40"/>
      <c r="H31" s="19"/>
      <c r="I31" s="20"/>
    </row>
    <row r="32" spans="1:9" ht="29.45">
      <c r="A32" s="2"/>
      <c r="B32" s="4"/>
      <c r="C32" s="2"/>
      <c r="D32" s="5"/>
      <c r="F32" s="30"/>
      <c r="G32" s="63"/>
      <c r="H32" s="2"/>
      <c r="I32" s="5"/>
    </row>
    <row r="33" spans="1:9" ht="30" thickBot="1">
      <c r="A33" s="2"/>
      <c r="B33" s="6"/>
      <c r="C33" s="2"/>
      <c r="D33" s="7"/>
      <c r="F33" s="2"/>
      <c r="G33" s="6"/>
      <c r="H33" s="2"/>
      <c r="I33" s="7"/>
    </row>
    <row r="34" spans="1:9" ht="29.45">
      <c r="A34" s="2"/>
      <c r="B34" s="4">
        <f>SUM(B30:B33)</f>
        <v>0</v>
      </c>
      <c r="C34" s="3"/>
      <c r="D34" s="5">
        <f>SUM(D30:D33)</f>
        <v>0</v>
      </c>
      <c r="F34" s="2"/>
      <c r="G34" s="4">
        <f>SUM(G30:G33)</f>
        <v>0</v>
      </c>
      <c r="H34" s="3"/>
      <c r="I34" s="5">
        <f>SUM(I30:I33)</f>
        <v>0</v>
      </c>
    </row>
    <row r="35" spans="1:9">
      <c r="A35" s="18"/>
      <c r="B35" s="18"/>
      <c r="C35" s="18"/>
      <c r="D35" s="18"/>
      <c r="F35" s="18"/>
      <c r="G35" s="18"/>
      <c r="H35" s="18"/>
      <c r="I35" s="18"/>
    </row>
    <row r="36" spans="1:9" ht="30" thickBot="1">
      <c r="A36" s="100" t="s">
        <v>13</v>
      </c>
      <c r="B36" s="100"/>
      <c r="C36" s="100"/>
      <c r="D36" s="100"/>
      <c r="F36" s="100" t="s">
        <v>14</v>
      </c>
      <c r="G36" s="100"/>
      <c r="H36" s="100"/>
      <c r="I36" s="100"/>
    </row>
    <row r="37" spans="1:9" ht="29.45">
      <c r="A37" s="28"/>
      <c r="B37" s="56"/>
      <c r="C37" s="21"/>
      <c r="D37" s="22"/>
      <c r="F37" s="28"/>
      <c r="G37" s="56"/>
      <c r="H37" s="30"/>
      <c r="I37" s="31"/>
    </row>
    <row r="38" spans="1:9" ht="29.45">
      <c r="A38" s="2"/>
      <c r="B38" s="4"/>
      <c r="C38" s="2"/>
      <c r="D38" s="5"/>
      <c r="F38" s="21"/>
      <c r="G38" s="40"/>
      <c r="H38" s="19"/>
      <c r="I38" s="20"/>
    </row>
    <row r="39" spans="1:9" ht="29.45">
      <c r="A39" s="2"/>
      <c r="B39" s="4"/>
      <c r="C39" s="2"/>
      <c r="D39" s="5"/>
      <c r="F39" s="30"/>
      <c r="G39" s="63"/>
      <c r="H39" s="2"/>
      <c r="I39" s="5"/>
    </row>
    <row r="40" spans="1:9" ht="30" thickBot="1">
      <c r="A40" s="2"/>
      <c r="B40" s="6"/>
      <c r="C40" s="2"/>
      <c r="D40" s="7"/>
      <c r="F40" s="2"/>
      <c r="G40" s="6"/>
      <c r="H40" s="2"/>
      <c r="I40" s="7"/>
    </row>
    <row r="41" spans="1:9" ht="29.45">
      <c r="A41" s="2"/>
      <c r="B41" s="4">
        <f>SUM(B37:B40)</f>
        <v>0</v>
      </c>
      <c r="C41" s="3"/>
      <c r="D41" s="5">
        <f>SUM(D37:D40)</f>
        <v>0</v>
      </c>
      <c r="F41" s="2"/>
      <c r="G41" s="4">
        <f>SUM(G37:G40)</f>
        <v>0</v>
      </c>
      <c r="H41" s="3"/>
      <c r="I41" s="5">
        <f>SUM(I37:I40)</f>
        <v>0</v>
      </c>
    </row>
    <row r="42" spans="1:9">
      <c r="A42" s="18"/>
      <c r="B42" s="18"/>
      <c r="C42" s="18"/>
      <c r="D42" s="18"/>
      <c r="F42" s="18"/>
      <c r="G42" s="18"/>
      <c r="H42" s="18"/>
      <c r="I42" s="18"/>
    </row>
    <row r="43" spans="1:9" ht="30" thickBot="1">
      <c r="A43" s="100" t="s">
        <v>13</v>
      </c>
      <c r="B43" s="100"/>
      <c r="C43" s="100"/>
      <c r="D43" s="100"/>
      <c r="F43" s="100" t="s">
        <v>14</v>
      </c>
      <c r="G43" s="100"/>
      <c r="H43" s="100"/>
      <c r="I43" s="100"/>
    </row>
    <row r="44" spans="1:9" ht="29.45">
      <c r="A44" s="28"/>
      <c r="B44" s="56"/>
      <c r="C44" s="21"/>
      <c r="D44" s="22"/>
      <c r="F44" s="28"/>
      <c r="G44" s="56"/>
      <c r="H44" s="30"/>
      <c r="I44" s="31"/>
    </row>
    <row r="45" spans="1:9" ht="29.45">
      <c r="A45" s="2"/>
      <c r="B45" s="4"/>
      <c r="C45" s="2"/>
      <c r="D45" s="5"/>
      <c r="F45" s="21"/>
      <c r="G45" s="40"/>
      <c r="H45" s="19"/>
      <c r="I45" s="20"/>
    </row>
    <row r="46" spans="1:9" ht="29.45">
      <c r="A46" s="2"/>
      <c r="B46" s="4"/>
      <c r="C46" s="2"/>
      <c r="D46" s="5"/>
      <c r="F46" s="30"/>
      <c r="G46" s="63"/>
      <c r="H46" s="2"/>
      <c r="I46" s="5"/>
    </row>
    <row r="47" spans="1:9" ht="30" thickBot="1">
      <c r="A47" s="2"/>
      <c r="B47" s="6"/>
      <c r="C47" s="2"/>
      <c r="D47" s="7"/>
      <c r="F47" s="2"/>
      <c r="G47" s="6"/>
      <c r="H47" s="2"/>
      <c r="I47" s="7"/>
    </row>
    <row r="48" spans="1:9" ht="29.45">
      <c r="A48" s="2"/>
      <c r="B48" s="4">
        <f>SUM(B44:B47)</f>
        <v>0</v>
      </c>
      <c r="C48" s="3"/>
      <c r="D48" s="5">
        <f>SUM(D44:D47)</f>
        <v>0</v>
      </c>
      <c r="F48" s="2"/>
      <c r="G48" s="4">
        <f>SUM(G44:G47)</f>
        <v>0</v>
      </c>
      <c r="H48" s="3"/>
      <c r="I48" s="5">
        <f>SUM(I44:I47)</f>
        <v>0</v>
      </c>
    </row>
    <row r="49" spans="1:9">
      <c r="A49" s="18"/>
      <c r="B49" s="18"/>
      <c r="C49" s="18"/>
      <c r="D49" s="18"/>
      <c r="F49" s="18"/>
      <c r="G49" s="18"/>
      <c r="H49" s="18"/>
      <c r="I49" s="18"/>
    </row>
    <row r="50" spans="1:9" ht="30" thickBot="1">
      <c r="A50" s="100" t="s">
        <v>13</v>
      </c>
      <c r="B50" s="100"/>
      <c r="C50" s="100"/>
      <c r="D50" s="100"/>
      <c r="F50" s="100" t="s">
        <v>14</v>
      </c>
      <c r="G50" s="100"/>
      <c r="H50" s="100"/>
      <c r="I50" s="100"/>
    </row>
    <row r="51" spans="1:9" ht="29.45">
      <c r="A51" s="28"/>
      <c r="B51" s="56"/>
      <c r="C51" s="21"/>
      <c r="D51" s="22"/>
      <c r="F51" s="28"/>
      <c r="G51" s="56"/>
      <c r="H51" s="30"/>
      <c r="I51" s="31"/>
    </row>
    <row r="52" spans="1:9" ht="29.45">
      <c r="A52" s="2"/>
      <c r="B52" s="4"/>
      <c r="C52" s="2"/>
      <c r="D52" s="5"/>
      <c r="F52" s="21"/>
      <c r="G52" s="40"/>
      <c r="H52" s="19"/>
      <c r="I52" s="20"/>
    </row>
    <row r="53" spans="1:9" ht="29.45">
      <c r="A53" s="2"/>
      <c r="B53" s="4"/>
      <c r="C53" s="2"/>
      <c r="D53" s="5"/>
      <c r="F53" s="30"/>
      <c r="G53" s="63"/>
      <c r="H53" s="2"/>
      <c r="I53" s="5"/>
    </row>
    <row r="54" spans="1:9" ht="30" thickBot="1">
      <c r="A54" s="2"/>
      <c r="B54" s="6"/>
      <c r="C54" s="2"/>
      <c r="D54" s="7"/>
      <c r="F54" s="2"/>
      <c r="G54" s="6"/>
      <c r="H54" s="2"/>
      <c r="I54" s="7"/>
    </row>
    <row r="55" spans="1:9" ht="29.45">
      <c r="A55" s="2"/>
      <c r="B55" s="4">
        <f>SUM(B51:B54)</f>
        <v>0</v>
      </c>
      <c r="C55" s="3"/>
      <c r="D55" s="5">
        <f>SUM(D51:D54)</f>
        <v>0</v>
      </c>
      <c r="F55" s="2"/>
      <c r="G55" s="4">
        <f>SUM(G51:G54)</f>
        <v>0</v>
      </c>
      <c r="H55" s="3"/>
      <c r="I55" s="5">
        <f>SUM(I51:I54)</f>
        <v>0</v>
      </c>
    </row>
    <row r="56" spans="1:9">
      <c r="A56" s="18"/>
      <c r="B56" s="18"/>
      <c r="C56" s="18"/>
      <c r="D56" s="18"/>
      <c r="F56" s="18"/>
      <c r="G56" s="18"/>
      <c r="H56" s="18"/>
      <c r="I56" s="18"/>
    </row>
    <row r="57" spans="1:9" ht="30" thickBot="1">
      <c r="A57" s="100"/>
      <c r="B57" s="100"/>
      <c r="C57" s="100"/>
      <c r="D57" s="100"/>
      <c r="F57" s="100"/>
      <c r="G57" s="100"/>
      <c r="H57" s="100"/>
      <c r="I57" s="100"/>
    </row>
    <row r="58" spans="1:9" ht="29.45">
      <c r="A58" s="30"/>
      <c r="B58" s="41"/>
      <c r="C58" s="21"/>
      <c r="D58" s="22"/>
      <c r="F58" s="32"/>
      <c r="G58" s="33"/>
      <c r="H58" s="21"/>
      <c r="I58" s="22"/>
    </row>
    <row r="59" spans="1:9" ht="29.45">
      <c r="A59" s="2"/>
      <c r="B59" s="4"/>
      <c r="C59" s="2"/>
      <c r="D59" s="5"/>
      <c r="F59" s="2"/>
      <c r="G59" s="4"/>
      <c r="H59" s="2"/>
      <c r="I59" s="5"/>
    </row>
    <row r="60" spans="1:9" ht="29.45">
      <c r="A60" s="2"/>
      <c r="B60" s="4"/>
      <c r="C60" s="2"/>
      <c r="D60" s="5"/>
      <c r="F60" s="2"/>
      <c r="G60" s="4"/>
      <c r="H60" s="2"/>
      <c r="I60" s="5"/>
    </row>
    <row r="61" spans="1:9" ht="30" thickBot="1">
      <c r="A61" s="2"/>
      <c r="B61" s="6"/>
      <c r="C61" s="2"/>
      <c r="D61" s="7"/>
      <c r="F61" s="2"/>
      <c r="G61" s="6"/>
      <c r="H61" s="2"/>
      <c r="I61" s="7"/>
    </row>
    <row r="62" spans="1:9" ht="29.45">
      <c r="A62" s="2"/>
      <c r="B62" s="4"/>
      <c r="C62" s="3"/>
      <c r="D62" s="5">
        <v>15</v>
      </c>
      <c r="F62" s="2"/>
      <c r="G62" s="4">
        <v>10</v>
      </c>
      <c r="H62" s="3"/>
      <c r="I62" s="5">
        <v>10</v>
      </c>
    </row>
    <row r="63" spans="1:9">
      <c r="A63" s="18"/>
      <c r="B63" s="18"/>
      <c r="C63" s="18"/>
      <c r="D63" s="18"/>
      <c r="F63" s="18"/>
      <c r="G63" s="18"/>
      <c r="H63" s="18"/>
      <c r="I63" s="18"/>
    </row>
    <row r="64" spans="1:9" ht="30" thickBot="1">
      <c r="A64" s="100"/>
      <c r="B64" s="100"/>
      <c r="C64" s="100"/>
      <c r="D64" s="100"/>
      <c r="F64" s="100"/>
      <c r="G64" s="100"/>
      <c r="H64" s="100"/>
      <c r="I64" s="100"/>
    </row>
    <row r="65" spans="1:9" ht="29.45">
      <c r="A65" s="32"/>
      <c r="B65" s="33"/>
      <c r="C65" s="21"/>
      <c r="D65" s="22"/>
      <c r="F65" s="37"/>
      <c r="G65" s="38"/>
      <c r="H65" s="35"/>
      <c r="I65" s="36"/>
    </row>
    <row r="66" spans="1:9" ht="29.45">
      <c r="A66" s="2"/>
      <c r="B66" s="4"/>
      <c r="C66" s="2"/>
      <c r="D66" s="5"/>
      <c r="F66" s="2"/>
      <c r="G66" s="4"/>
      <c r="H66" s="2"/>
      <c r="I66" s="5"/>
    </row>
    <row r="67" spans="1:9" ht="29.45">
      <c r="A67" s="2"/>
      <c r="B67" s="4"/>
      <c r="C67" s="2"/>
      <c r="D67" s="5"/>
      <c r="F67" s="2"/>
      <c r="G67" s="4"/>
      <c r="H67" s="2"/>
      <c r="I67" s="5"/>
    </row>
    <row r="68" spans="1:9" ht="30" thickBot="1">
      <c r="A68" s="2"/>
      <c r="B68" s="6"/>
      <c r="C68" s="2"/>
      <c r="D68" s="7"/>
      <c r="F68" s="2"/>
      <c r="G68" s="6"/>
      <c r="H68" s="2"/>
      <c r="I68" s="7"/>
    </row>
    <row r="69" spans="1:9" ht="29.45">
      <c r="A69" s="2"/>
      <c r="B69" s="4">
        <v>150</v>
      </c>
      <c r="C69" s="3"/>
      <c r="D69" s="5">
        <v>150</v>
      </c>
      <c r="F69" s="2"/>
      <c r="G69" s="4">
        <v>940</v>
      </c>
      <c r="H69" s="3"/>
      <c r="I69" s="5">
        <v>940</v>
      </c>
    </row>
  </sheetData>
  <mergeCells count="20">
    <mergeCell ref="A64:D64"/>
    <mergeCell ref="F64:I64"/>
    <mergeCell ref="A43:D43"/>
    <mergeCell ref="F43:I43"/>
    <mergeCell ref="A50:D50"/>
    <mergeCell ref="F50:I50"/>
    <mergeCell ref="A57:D57"/>
    <mergeCell ref="F57:I57"/>
    <mergeCell ref="A22:D22"/>
    <mergeCell ref="F22:I22"/>
    <mergeCell ref="A29:D29"/>
    <mergeCell ref="F29:I29"/>
    <mergeCell ref="A36:D36"/>
    <mergeCell ref="F36:I36"/>
    <mergeCell ref="A1:D1"/>
    <mergeCell ref="F1:I1"/>
    <mergeCell ref="A8:D8"/>
    <mergeCell ref="F8:I8"/>
    <mergeCell ref="A15:D15"/>
    <mergeCell ref="F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5DE2-D516-4E27-A65D-14A5BA46752A}">
  <dimension ref="A1:D66"/>
  <sheetViews>
    <sheetView topLeftCell="A7" zoomScale="90" zoomScaleNormal="90" workbookViewId="0">
      <selection activeCell="B15" sqref="B15"/>
    </sheetView>
  </sheetViews>
  <sheetFormatPr defaultColWidth="11.42578125" defaultRowHeight="12.6"/>
  <cols>
    <col min="1" max="1" width="15.28515625" style="12" customWidth="1"/>
    <col min="2" max="2" width="69.42578125" style="9" customWidth="1"/>
    <col min="3" max="3" width="26" style="10" customWidth="1"/>
    <col min="4" max="4" width="29.140625" style="10" customWidth="1"/>
  </cols>
  <sheetData>
    <row r="1" spans="1:4" ht="30" thickBot="1">
      <c r="A1" s="13" t="s">
        <v>21</v>
      </c>
      <c r="B1" s="14" t="s">
        <v>22</v>
      </c>
      <c r="C1" s="15" t="s">
        <v>23</v>
      </c>
      <c r="D1" s="15" t="s">
        <v>24</v>
      </c>
    </row>
    <row r="2" spans="1:4" ht="29.45">
      <c r="A2" s="24">
        <v>44571</v>
      </c>
      <c r="B2" s="25" t="s">
        <v>13</v>
      </c>
      <c r="C2" s="69">
        <v>5000</v>
      </c>
      <c r="D2" s="69"/>
    </row>
    <row r="3" spans="1:4" ht="29.45">
      <c r="A3" s="26"/>
      <c r="B3" s="27" t="s">
        <v>14</v>
      </c>
      <c r="C3" s="70">
        <v>1100</v>
      </c>
      <c r="D3" s="70"/>
    </row>
    <row r="4" spans="1:4" ht="29.45">
      <c r="A4" s="26"/>
      <c r="B4" s="27" t="s">
        <v>16</v>
      </c>
      <c r="C4" s="70"/>
      <c r="D4" s="70">
        <v>6100</v>
      </c>
    </row>
    <row r="5" spans="1:4" ht="29.45">
      <c r="A5" s="61">
        <v>44597</v>
      </c>
      <c r="B5" s="49" t="s">
        <v>15</v>
      </c>
      <c r="C5" s="71">
        <v>3000</v>
      </c>
      <c r="D5" s="71"/>
    </row>
    <row r="6" spans="1:4" ht="29.45">
      <c r="A6" s="61"/>
      <c r="B6" s="49" t="s">
        <v>14</v>
      </c>
      <c r="C6" s="71">
        <v>660</v>
      </c>
      <c r="D6" s="71"/>
    </row>
    <row r="7" spans="1:4" ht="29.45">
      <c r="A7" s="61"/>
      <c r="B7" s="49" t="s">
        <v>16</v>
      </c>
      <c r="C7" s="71"/>
      <c r="D7" s="71">
        <v>3660</v>
      </c>
    </row>
    <row r="8" spans="1:4" ht="29.45">
      <c r="A8" s="29">
        <v>44638</v>
      </c>
      <c r="B8" s="64" t="s">
        <v>17</v>
      </c>
      <c r="C8" s="72">
        <v>2000</v>
      </c>
      <c r="D8" s="72"/>
    </row>
    <row r="9" spans="1:4" ht="29.45">
      <c r="A9" s="29"/>
      <c r="B9" s="64" t="s">
        <v>14</v>
      </c>
      <c r="C9" s="72">
        <v>440</v>
      </c>
      <c r="D9" s="72"/>
    </row>
    <row r="10" spans="1:4" ht="29.45">
      <c r="A10" s="29"/>
      <c r="B10" s="64" t="s">
        <v>16</v>
      </c>
      <c r="C10" s="72"/>
      <c r="D10" s="72">
        <v>2440</v>
      </c>
    </row>
    <row r="11" spans="1:4" ht="29.45">
      <c r="A11" s="87">
        <v>44645</v>
      </c>
      <c r="B11" s="88" t="s">
        <v>19</v>
      </c>
      <c r="C11" s="89">
        <v>6100</v>
      </c>
      <c r="D11" s="89"/>
    </row>
    <row r="12" spans="1:4" ht="29.45">
      <c r="A12" s="87"/>
      <c r="B12" s="88" t="s">
        <v>20</v>
      </c>
      <c r="C12" s="89"/>
      <c r="D12" s="89">
        <v>1100</v>
      </c>
    </row>
    <row r="13" spans="1:4" ht="29.45">
      <c r="A13" s="87"/>
      <c r="B13" s="88" t="s">
        <v>15</v>
      </c>
      <c r="C13" s="89"/>
      <c r="D13" s="89">
        <v>3000</v>
      </c>
    </row>
    <row r="14" spans="1:4" ht="29.45">
      <c r="A14" s="87"/>
      <c r="B14" s="88" t="s">
        <v>18</v>
      </c>
      <c r="C14" s="89"/>
      <c r="D14" s="89">
        <v>2000</v>
      </c>
    </row>
    <row r="15" spans="1:4" ht="29.45">
      <c r="A15" s="68"/>
      <c r="B15" s="53"/>
      <c r="C15" s="73"/>
      <c r="D15" s="73"/>
    </row>
    <row r="16" spans="1:4" ht="29.45">
      <c r="A16" s="68"/>
      <c r="B16" s="53"/>
      <c r="C16" s="73"/>
      <c r="D16" s="73"/>
    </row>
    <row r="17" spans="1:4" ht="29.45">
      <c r="A17" s="68"/>
      <c r="B17" s="53"/>
      <c r="C17" s="73"/>
      <c r="D17" s="73"/>
    </row>
    <row r="18" spans="1:4" ht="29.45">
      <c r="A18" s="68"/>
      <c r="B18" s="53"/>
      <c r="C18" s="73"/>
      <c r="D18" s="73"/>
    </row>
    <row r="19" spans="1:4" ht="29.45">
      <c r="A19" s="34"/>
      <c r="B19" s="27"/>
      <c r="C19" s="70"/>
      <c r="D19" s="70"/>
    </row>
    <row r="20" spans="1:4" ht="29.45">
      <c r="A20" s="11"/>
      <c r="B20" s="8"/>
      <c r="C20" s="74"/>
      <c r="D20" s="74"/>
    </row>
    <row r="21" spans="1:4" ht="29.45">
      <c r="A21" s="11"/>
      <c r="B21" s="8"/>
      <c r="C21" s="74"/>
      <c r="D21" s="74"/>
    </row>
    <row r="22" spans="1:4" ht="29.45">
      <c r="A22" s="26"/>
      <c r="B22" s="27"/>
      <c r="C22" s="70"/>
      <c r="D22" s="70"/>
    </row>
    <row r="23" spans="1:4" ht="29.45">
      <c r="A23" s="34"/>
      <c r="B23" s="27"/>
      <c r="C23" s="70"/>
      <c r="D23" s="70"/>
    </row>
    <row r="24" spans="1:4" ht="29.45">
      <c r="A24" s="11"/>
      <c r="B24" s="8"/>
      <c r="C24" s="74"/>
      <c r="D24" s="74"/>
    </row>
    <row r="25" spans="1:4" ht="29.45">
      <c r="A25" s="11"/>
      <c r="B25" s="8"/>
      <c r="C25" s="74"/>
      <c r="D25" s="74"/>
    </row>
    <row r="26" spans="1:4" ht="29.45">
      <c r="A26" s="11"/>
      <c r="B26" s="8"/>
      <c r="C26" s="74"/>
      <c r="D26" s="74"/>
    </row>
    <row r="27" spans="1:4" ht="29.45">
      <c r="A27" s="26"/>
      <c r="B27" s="27"/>
      <c r="C27" s="70"/>
      <c r="D27" s="70"/>
    </row>
    <row r="28" spans="1:4" ht="29.45">
      <c r="A28" s="34"/>
      <c r="B28" s="27"/>
      <c r="C28" s="70"/>
      <c r="D28" s="70"/>
    </row>
    <row r="29" spans="1:4" ht="29.45">
      <c r="A29" s="11"/>
      <c r="B29" s="8"/>
      <c r="C29" s="74"/>
      <c r="D29" s="74"/>
    </row>
    <row r="30" spans="1:4" ht="29.45">
      <c r="A30" s="11"/>
      <c r="B30" s="8"/>
      <c r="C30" s="74"/>
      <c r="D30" s="74"/>
    </row>
    <row r="31" spans="1:4" ht="29.45">
      <c r="A31" s="26"/>
      <c r="B31" s="27"/>
      <c r="C31" s="70"/>
      <c r="D31" s="70"/>
    </row>
    <row r="32" spans="1:4" ht="29.45">
      <c r="A32" s="34"/>
      <c r="B32" s="27"/>
      <c r="C32" s="70"/>
      <c r="D32" s="70"/>
    </row>
    <row r="33" spans="1:4" ht="29.45">
      <c r="A33" s="34"/>
      <c r="B33" s="27"/>
      <c r="C33" s="70"/>
      <c r="D33" s="70"/>
    </row>
    <row r="34" spans="1:4" ht="29.45">
      <c r="A34" s="11"/>
      <c r="B34" s="8"/>
      <c r="C34" s="74"/>
      <c r="D34" s="74"/>
    </row>
    <row r="35" spans="1:4" ht="29.45">
      <c r="A35" s="11"/>
      <c r="B35" s="8"/>
      <c r="C35" s="74"/>
      <c r="D35" s="74"/>
    </row>
    <row r="36" spans="1:4" ht="29.45">
      <c r="A36" s="11"/>
      <c r="B36" s="8"/>
      <c r="C36" s="74"/>
      <c r="D36" s="74"/>
    </row>
    <row r="37" spans="1:4" ht="29.45">
      <c r="A37" s="26"/>
      <c r="B37" s="27"/>
      <c r="C37" s="70"/>
      <c r="D37" s="70"/>
    </row>
    <row r="38" spans="1:4" ht="29.45">
      <c r="A38" s="34"/>
      <c r="B38" s="27"/>
      <c r="C38" s="70"/>
      <c r="D38" s="70"/>
    </row>
    <row r="39" spans="1:4" ht="29.45">
      <c r="A39" s="34"/>
      <c r="B39" s="27"/>
      <c r="C39" s="70"/>
      <c r="D39" s="70"/>
    </row>
    <row r="40" spans="1:4" ht="29.45">
      <c r="A40" s="11"/>
      <c r="B40" s="8"/>
      <c r="C40" s="74"/>
      <c r="D40" s="74"/>
    </row>
    <row r="41" spans="1:4" ht="29.45">
      <c r="A41" s="11"/>
      <c r="B41" s="8"/>
      <c r="C41" s="74"/>
      <c r="D41" s="74"/>
    </row>
    <row r="42" spans="1:4" ht="29.45">
      <c r="A42" s="11"/>
      <c r="B42" s="8"/>
      <c r="C42" s="74"/>
      <c r="D42" s="74"/>
    </row>
    <row r="43" spans="1:4" ht="29.45">
      <c r="A43" s="11"/>
      <c r="B43" s="8"/>
      <c r="C43" s="74"/>
      <c r="D43" s="74"/>
    </row>
    <row r="44" spans="1:4" ht="29.45">
      <c r="A44" s="11"/>
      <c r="B44" s="8"/>
      <c r="C44" s="74"/>
      <c r="D44" s="74"/>
    </row>
    <row r="45" spans="1:4" ht="29.45">
      <c r="A45" s="34"/>
      <c r="B45" s="8"/>
      <c r="C45" s="74"/>
      <c r="D45" s="74"/>
    </row>
    <row r="46" spans="1:4" ht="29.45">
      <c r="A46" s="34"/>
      <c r="B46" s="8"/>
      <c r="C46" s="74"/>
      <c r="D46" s="74"/>
    </row>
    <row r="47" spans="1:4" ht="29.45">
      <c r="A47" s="26"/>
      <c r="B47" s="27"/>
      <c r="C47" s="70"/>
      <c r="D47" s="70"/>
    </row>
    <row r="48" spans="1:4" ht="29.45">
      <c r="A48" s="34"/>
      <c r="B48" s="27"/>
      <c r="C48" s="70"/>
      <c r="D48" s="70"/>
    </row>
    <row r="49" spans="1:4" ht="29.45">
      <c r="A49" s="34"/>
      <c r="B49" s="27"/>
      <c r="C49" s="70"/>
      <c r="D49" s="70"/>
    </row>
    <row r="50" spans="1:4" ht="29.45">
      <c r="A50" s="34"/>
      <c r="B50" s="27"/>
      <c r="C50" s="70"/>
      <c r="D50" s="70"/>
    </row>
    <row r="51" spans="1:4" ht="29.45">
      <c r="A51" s="34"/>
      <c r="B51" s="27"/>
      <c r="C51" s="70"/>
      <c r="D51" s="70"/>
    </row>
    <row r="52" spans="1:4" ht="29.45">
      <c r="A52" s="34"/>
      <c r="B52" s="27"/>
      <c r="C52" s="70"/>
      <c r="D52" s="70"/>
    </row>
    <row r="53" spans="1:4" ht="29.45">
      <c r="A53" s="34"/>
      <c r="B53" s="27"/>
      <c r="C53" s="70"/>
      <c r="D53" s="70"/>
    </row>
    <row r="54" spans="1:4" ht="29.45">
      <c r="A54" s="34"/>
      <c r="B54" s="27"/>
      <c r="C54" s="70"/>
      <c r="D54" s="70"/>
    </row>
    <row r="55" spans="1:4" ht="29.45">
      <c r="A55" s="34"/>
      <c r="B55" s="27"/>
      <c r="C55" s="70"/>
      <c r="D55" s="70"/>
    </row>
    <row r="56" spans="1:4" ht="29.45">
      <c r="A56" s="34"/>
      <c r="B56" s="27"/>
      <c r="C56" s="70"/>
      <c r="D56" s="70"/>
    </row>
    <row r="57" spans="1:4" ht="29.45">
      <c r="A57" s="34"/>
      <c r="B57" s="27"/>
      <c r="C57" s="70"/>
      <c r="D57" s="70"/>
    </row>
    <row r="58" spans="1:4" ht="29.45">
      <c r="A58" s="34"/>
      <c r="B58" s="27"/>
      <c r="C58" s="70"/>
      <c r="D58" s="70"/>
    </row>
    <row r="59" spans="1:4" ht="29.45">
      <c r="A59" s="34"/>
      <c r="B59" s="27"/>
      <c r="C59" s="70"/>
      <c r="D59" s="70"/>
    </row>
    <row r="60" spans="1:4" ht="29.45">
      <c r="A60" s="34"/>
      <c r="B60" s="27"/>
      <c r="C60" s="70"/>
      <c r="D60" s="70"/>
    </row>
    <row r="61" spans="1:4" ht="29.45">
      <c r="A61" s="34"/>
      <c r="B61" s="27"/>
      <c r="C61" s="48"/>
      <c r="D61" s="48"/>
    </row>
    <row r="62" spans="1:4" ht="29.45">
      <c r="A62" s="34"/>
      <c r="B62" s="27"/>
      <c r="C62" s="48"/>
      <c r="D62" s="48"/>
    </row>
    <row r="63" spans="1:4" ht="29.45">
      <c r="A63" s="34"/>
      <c r="B63" s="27"/>
      <c r="C63" s="48"/>
      <c r="D63" s="48"/>
    </row>
    <row r="64" spans="1:4" ht="29.45">
      <c r="A64" s="34"/>
      <c r="B64" s="27"/>
      <c r="C64" s="48"/>
      <c r="D64" s="48"/>
    </row>
    <row r="65" spans="1:4" ht="29.45">
      <c r="A65" s="34"/>
      <c r="B65" s="27"/>
      <c r="C65" s="48"/>
      <c r="D65" s="48"/>
    </row>
    <row r="66" spans="1:4" ht="29.45">
      <c r="A66" s="34"/>
      <c r="B66" s="27"/>
      <c r="C66" s="48"/>
      <c r="D66" s="48"/>
    </row>
  </sheetData>
  <sortState xmlns:xlrd2="http://schemas.microsoft.com/office/spreadsheetml/2017/richdata2" ref="A2:D4">
    <sortCondition descending="1" ref="C2:C4"/>
  </sortState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1132-EF7E-47D9-A932-9F8E6232714B}">
  <dimension ref="A3:D10"/>
  <sheetViews>
    <sheetView zoomScale="90" zoomScaleNormal="90" workbookViewId="0">
      <selection activeCell="C7" sqref="C7"/>
    </sheetView>
  </sheetViews>
  <sheetFormatPr defaultColWidth="11.42578125" defaultRowHeight="12.6"/>
  <cols>
    <col min="1" max="1" width="57.85546875" bestFit="1" customWidth="1"/>
    <col min="2" max="2" width="24.28515625" customWidth="1"/>
    <col min="3" max="3" width="62.140625" bestFit="1" customWidth="1"/>
    <col min="4" max="4" width="25.7109375" customWidth="1"/>
  </cols>
  <sheetData>
    <row r="3" spans="1:4" ht="30" thickBot="1">
      <c r="A3" s="100" t="s">
        <v>25</v>
      </c>
      <c r="B3" s="100"/>
      <c r="C3" s="100"/>
      <c r="D3" s="100"/>
    </row>
    <row r="4" spans="1:4" ht="29.45">
      <c r="A4" s="16" t="s">
        <v>13</v>
      </c>
      <c r="B4" s="94">
        <v>5000</v>
      </c>
      <c r="C4" s="16" t="s">
        <v>16</v>
      </c>
      <c r="D4" s="96">
        <v>12200</v>
      </c>
    </row>
    <row r="5" spans="1:4" ht="29.45">
      <c r="A5" s="16" t="s">
        <v>14</v>
      </c>
      <c r="B5" s="4">
        <v>2200</v>
      </c>
      <c r="C5" s="16" t="s">
        <v>18</v>
      </c>
      <c r="D5" s="5">
        <v>5000</v>
      </c>
    </row>
    <row r="6" spans="1:4" ht="29.45">
      <c r="A6" s="16" t="s">
        <v>19</v>
      </c>
      <c r="B6" s="4">
        <v>12200</v>
      </c>
      <c r="C6" s="16" t="s">
        <v>20</v>
      </c>
      <c r="D6" s="5">
        <v>2200</v>
      </c>
    </row>
    <row r="7" spans="1:4" ht="29.45">
      <c r="A7" s="95"/>
      <c r="B7" s="4"/>
      <c r="C7" s="16"/>
      <c r="D7" s="5"/>
    </row>
    <row r="8" spans="1:4" ht="29.45">
      <c r="A8" s="16"/>
      <c r="B8" s="4"/>
      <c r="C8" s="16"/>
      <c r="D8" s="5"/>
    </row>
    <row r="9" spans="1:4" ht="30" thickBot="1">
      <c r="A9" s="16"/>
      <c r="B9" s="6"/>
      <c r="C9" s="16"/>
      <c r="D9" s="7"/>
    </row>
    <row r="10" spans="1:4" ht="29.45">
      <c r="A10" s="2"/>
      <c r="B10" s="4">
        <f>SUM(B4:B9)</f>
        <v>19400</v>
      </c>
      <c r="C10" s="3"/>
      <c r="D10" s="5">
        <f>SUM(D4:D9)</f>
        <v>19400</v>
      </c>
    </row>
  </sheetData>
  <mergeCells count="1">
    <mergeCell ref="A3:D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ECE3-281E-42FC-913B-4E6F78A8EBB1}">
  <dimension ref="A1:H16"/>
  <sheetViews>
    <sheetView tabSelected="1" zoomScale="80" zoomScaleNormal="80" workbookViewId="0">
      <selection activeCell="A8" sqref="A8:XFD8"/>
    </sheetView>
  </sheetViews>
  <sheetFormatPr defaultColWidth="11.42578125" defaultRowHeight="12.6"/>
  <cols>
    <col min="1" max="1" width="55.28515625" bestFit="1" customWidth="1"/>
    <col min="2" max="2" width="24.28515625" customWidth="1"/>
    <col min="3" max="3" width="61.42578125" bestFit="1" customWidth="1"/>
    <col min="4" max="4" width="25.7109375" customWidth="1"/>
    <col min="6" max="6" width="32.5703125" customWidth="1"/>
    <col min="7" max="7" width="46.5703125" customWidth="1"/>
    <col min="8" max="8" width="31.28515625" customWidth="1"/>
    <col min="9" max="9" width="31.5703125" customWidth="1"/>
  </cols>
  <sheetData>
    <row r="1" spans="1:8" ht="30" thickBot="1">
      <c r="A1" s="100" t="s">
        <v>26</v>
      </c>
      <c r="B1" s="100"/>
      <c r="C1" s="100"/>
      <c r="D1" s="100"/>
    </row>
    <row r="2" spans="1:8" ht="29.45">
      <c r="A2" s="39"/>
      <c r="B2" s="40"/>
      <c r="C2" s="16" t="s">
        <v>27</v>
      </c>
      <c r="D2" s="96">
        <v>5000</v>
      </c>
      <c r="G2" s="75" t="s">
        <v>28</v>
      </c>
      <c r="H2" s="76">
        <v>10000</v>
      </c>
    </row>
    <row r="3" spans="1:8" ht="29.45">
      <c r="A3" s="39"/>
      <c r="B3" s="40"/>
      <c r="C3" s="50"/>
      <c r="D3" s="51"/>
      <c r="G3" s="75" t="s">
        <v>29</v>
      </c>
      <c r="H3" s="76">
        <v>-5000</v>
      </c>
    </row>
    <row r="4" spans="1:8" ht="29.45">
      <c r="A4" s="39"/>
      <c r="B4" s="40"/>
      <c r="C4" s="50"/>
      <c r="D4" s="51"/>
      <c r="G4" s="75" t="s">
        <v>30</v>
      </c>
      <c r="H4" s="76">
        <v>5000</v>
      </c>
    </row>
    <row r="5" spans="1:8" ht="30" thickBot="1">
      <c r="A5" s="23"/>
      <c r="B5" s="52"/>
      <c r="C5" s="16"/>
      <c r="D5" s="7"/>
    </row>
    <row r="6" spans="1:8" ht="29.45">
      <c r="A6" s="2"/>
      <c r="B6" s="4">
        <f>SUM(B2:B5)</f>
        <v>0</v>
      </c>
      <c r="C6" s="3"/>
      <c r="D6" s="5">
        <f>SUM(D2:D5)</f>
        <v>5000</v>
      </c>
    </row>
    <row r="7" spans="1:8" ht="29.45">
      <c r="A7" s="17"/>
      <c r="B7" s="5"/>
      <c r="C7" s="3"/>
      <c r="D7" s="5"/>
    </row>
    <row r="10" spans="1:8" ht="30" thickBot="1">
      <c r="A10" s="100" t="s">
        <v>31</v>
      </c>
      <c r="B10" s="100"/>
      <c r="C10" s="100"/>
      <c r="D10" s="100"/>
    </row>
    <row r="11" spans="1:8" ht="29.45">
      <c r="A11" s="16" t="s">
        <v>13</v>
      </c>
      <c r="B11" s="94">
        <v>5000</v>
      </c>
      <c r="C11" s="98" t="s">
        <v>16</v>
      </c>
      <c r="D11" s="96">
        <v>12200</v>
      </c>
    </row>
    <row r="12" spans="1:8" ht="29.45">
      <c r="A12" s="16" t="s">
        <v>14</v>
      </c>
      <c r="B12" s="4">
        <v>2200</v>
      </c>
      <c r="C12" s="98" t="s">
        <v>32</v>
      </c>
      <c r="D12" s="5">
        <v>2200</v>
      </c>
    </row>
    <row r="13" spans="1:8" ht="29.45">
      <c r="A13" s="16" t="s">
        <v>19</v>
      </c>
      <c r="B13" s="4">
        <v>12200</v>
      </c>
      <c r="C13" s="98"/>
      <c r="D13" s="99"/>
    </row>
    <row r="14" spans="1:8" ht="29.45">
      <c r="A14" s="16"/>
      <c r="B14" s="97"/>
      <c r="C14" s="55"/>
      <c r="D14" s="54"/>
    </row>
    <row r="15" spans="1:8" ht="30" thickBot="1">
      <c r="A15" s="16"/>
      <c r="B15" s="6"/>
      <c r="C15" s="16"/>
      <c r="D15" s="7"/>
    </row>
    <row r="16" spans="1:8" ht="29.45">
      <c r="A16" s="2"/>
      <c r="B16" s="4">
        <f>SUM(B11:B15)</f>
        <v>19400</v>
      </c>
      <c r="C16" s="3"/>
      <c r="D16" s="5">
        <f>SUM(D11:D15)</f>
        <v>14400</v>
      </c>
    </row>
  </sheetData>
  <mergeCells count="2">
    <mergeCell ref="A1:D1"/>
    <mergeCell ref="A10:D10"/>
  </mergeCells>
  <pageMargins left="0.75" right="0.75" top="1" bottom="1" header="0.5" footer="0.5"/>
  <pageSetup paperSize="9"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81E3C-4B04-4290-AF22-CC27D357456A}"/>
</file>

<file path=customXml/itemProps2.xml><?xml version="1.0" encoding="utf-8"?>
<ds:datastoreItem xmlns:ds="http://schemas.openxmlformats.org/officeDocument/2006/customXml" ds:itemID="{658076D6-03F1-46C8-9F8D-2F3F3B2A3D6E}"/>
</file>

<file path=customXml/itemProps3.xml><?xml version="1.0" encoding="utf-8"?>
<ds:datastoreItem xmlns:ds="http://schemas.openxmlformats.org/officeDocument/2006/customXml" ds:itemID="{54FAC13E-F242-4F7D-85E1-B5950918C7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revision/>
  <dcterms:created xsi:type="dcterms:W3CDTF">1996-11-05T10:16:36Z</dcterms:created>
  <dcterms:modified xsi:type="dcterms:W3CDTF">2023-10-25T10:21:15Z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