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90" tabRatio="500" activeTab="6"/>
  </bookViews>
  <sheets>
    <sheet name="Prima nota 0" sheetId="1" r:id="rId1"/>
    <sheet name="Mastro 0" sheetId="2" r:id="rId2"/>
    <sheet name="Prima nota 1" sheetId="3" r:id="rId3"/>
    <sheet name="Mastro 1" sheetId="4" r:id="rId4"/>
    <sheet name="Prima nota 2" sheetId="5" r:id="rId5"/>
    <sheet name="Mastro 2" sheetId="6" r:id="rId6"/>
    <sheet name="Giornale " sheetId="7" r:id="rId7"/>
    <sheet name="Prima nota Immob.Imm" sheetId="8" r:id="rId8"/>
    <sheet name="Giornale Immob. Imm" sheetId="9" r:id="rId9"/>
    <sheet name="Foglio3" sheetId="10" r:id="rId10"/>
  </sheets>
  <definedNames>
    <definedName name="_xlnm.Print_Area" localSheetId="3">'Mastro 1'!$A$1:$I$49</definedName>
    <definedName name="_xlnm.Print_Area" localSheetId="5">'Mastro 2'!$A$1:$I$36</definedName>
    <definedName name="Excel_BuiltIn_Print_Area" localSheetId="6">'Giornale '!#REF!</definedName>
    <definedName name="Excel_BuiltIn_Print_Area" localSheetId="3">'Mastro 1'!$A$1:$I$49</definedName>
    <definedName name="Excel_BuiltIn_Print_Area" localSheetId="5">'Mastro 2'!$A$1:$I$36</definedName>
  </definedNames>
  <calcPr fullCalcOnLoad="1"/>
</workbook>
</file>

<file path=xl/sharedStrings.xml><?xml version="1.0" encoding="utf-8"?>
<sst xmlns="http://schemas.openxmlformats.org/spreadsheetml/2006/main" count="79" uniqueCount="44">
  <si>
    <t xml:space="preserve"> In data 15/5/2017 Alfa acquista  un macchinario industriale del valore di € 50.000 + IVA 22%.</t>
  </si>
  <si>
    <t>MACCHINARIO</t>
  </si>
  <si>
    <t>IVA A CREDITO</t>
  </si>
  <si>
    <t xml:space="preserve">FORNITORI </t>
  </si>
  <si>
    <t>In rosso i dati del problema</t>
  </si>
  <si>
    <t>MACCHINARI</t>
  </si>
  <si>
    <t>AUTOMEZZI</t>
  </si>
  <si>
    <t>IMPIANTI</t>
  </si>
  <si>
    <t>F.DO AMM. MACCHINARI</t>
  </si>
  <si>
    <t>F.DO AMM. AUTOMEZZI</t>
  </si>
  <si>
    <t>CLIENTI</t>
  </si>
  <si>
    <t>IVA A DEBITO</t>
  </si>
  <si>
    <t>PLUSVALENZE DA ALIENAZIONE</t>
  </si>
  <si>
    <t>MINUSVALENZE DA ALIENAZIONE</t>
  </si>
  <si>
    <t>SPESE DI MANUTENZIONE</t>
  </si>
  <si>
    <t>FORNITORI</t>
  </si>
  <si>
    <t>AMMORTAMENTO AUTOMEZZI</t>
  </si>
  <si>
    <t>AMMORTAMENTO MACCH.</t>
  </si>
  <si>
    <t>F.DO AMM. IMPIANTI</t>
  </si>
  <si>
    <t>SVALUTAZIONE IMPIANTI</t>
  </si>
  <si>
    <t>F.DO SVALUT. IMPIANTI</t>
  </si>
  <si>
    <t>DATA</t>
  </si>
  <si>
    <t>ARTICOLO</t>
  </si>
  <si>
    <t>DARE</t>
  </si>
  <si>
    <t>AVERE</t>
  </si>
  <si>
    <t xml:space="preserve"> (prima nota 0)</t>
  </si>
  <si>
    <t xml:space="preserve"> (prima nota 1)</t>
  </si>
  <si>
    <t>FONDO AMMORTAMENTO MACCHINARI</t>
  </si>
  <si>
    <t>FONDO AMMORTAMENTO AUTOMEZZI</t>
  </si>
  <si>
    <t>ESERCIZIO N (prima nota 2)</t>
  </si>
  <si>
    <t>31/12/n</t>
  </si>
  <si>
    <t>AMMORTAMENTO MACCHINARI</t>
  </si>
  <si>
    <t>SVALUTAZIONE FABBRICATO</t>
  </si>
  <si>
    <t>F.DO SVALUTAZIONE FABBRICATO</t>
  </si>
  <si>
    <t>In data 15/05 la società Alfa acquista un brevetto del valore di € 50.000 + IVA.                                                                       In data 31/12 la società Alfa rileva che la quota di ammortamento del brevetto è di € 4.000.</t>
  </si>
  <si>
    <t>Brevetti</t>
  </si>
  <si>
    <t>IVA a credito</t>
  </si>
  <si>
    <t xml:space="preserve">Fornitori </t>
  </si>
  <si>
    <t>Ammortamento Brevetti</t>
  </si>
  <si>
    <t>Fondo Amm. Brevetti</t>
  </si>
  <si>
    <t>La società Alfa nel corso dell'esercizio ha sostenuto costi di sviluppo per la realizzazione di una nuova linea di prodotti:
- consulenze € 15.000 (iscritti nel conto CONSULENZE)
- certificazioni € 1.000 (iscritti nel conto CERTIFICAZIONI)
al termine dell'esercizio decide di capitalizzare detti costi.</t>
  </si>
  <si>
    <t>COSTI DI SVILUPPO</t>
  </si>
  <si>
    <t>CONSULENZE</t>
  </si>
  <si>
    <t>CERTIFICAZIONI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</si>
</sst>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8"/>
      <name val="Arial"/>
      <family val="2"/>
    </font>
    <font>
      <sz val="18"/>
      <color indexed="8"/>
      <name val="Calibri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sz val="18"/>
      <color indexed="10"/>
      <name val="Calibri"/>
      <family val="2"/>
    </font>
    <font>
      <sz val="20"/>
      <color indexed="10"/>
      <name val="Calibri"/>
      <family val="2"/>
    </font>
    <font>
      <sz val="24"/>
      <name val="Arial"/>
      <family val="0"/>
    </font>
    <font>
      <sz val="24"/>
      <color indexed="10"/>
      <name val="Arial"/>
      <family val="0"/>
    </font>
    <font>
      <sz val="20"/>
      <name val="Arial"/>
      <family val="2"/>
    </font>
    <font>
      <sz val="2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60"/>
      <name val="Arial"/>
      <family val="2"/>
    </font>
    <font>
      <sz val="24"/>
      <color indexed="30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C00000"/>
      <name val="Arial"/>
      <family val="2"/>
    </font>
    <font>
      <sz val="24"/>
      <color rgb="FF0070C0"/>
      <name val="Arial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dashed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0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7" fillId="34" borderId="0" xfId="0" applyFont="1" applyFill="1" applyAlignment="1">
      <alignment/>
    </xf>
    <xf numFmtId="0" fontId="4" fillId="0" borderId="0" xfId="0" applyFont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8" fillId="34" borderId="0" xfId="0" applyFont="1" applyFill="1" applyAlignment="1">
      <alignment/>
    </xf>
    <xf numFmtId="170" fontId="9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right"/>
    </xf>
    <xf numFmtId="170" fontId="11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4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70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0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0" fontId="3" fillId="0" borderId="15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21" xfId="0" applyNumberFormat="1" applyFont="1" applyBorder="1" applyAlignment="1">
      <alignment shrinkToFit="1"/>
    </xf>
    <xf numFmtId="0" fontId="3" fillId="0" borderId="21" xfId="0" applyFont="1" applyBorder="1" applyAlignment="1">
      <alignment shrinkToFit="1"/>
    </xf>
    <xf numFmtId="3" fontId="3" fillId="0" borderId="21" xfId="0" applyNumberFormat="1" applyFont="1" applyBorder="1" applyAlignment="1">
      <alignment horizontal="right" shrinkToFit="1"/>
    </xf>
    <xf numFmtId="0" fontId="3" fillId="0" borderId="22" xfId="0" applyFont="1" applyBorder="1" applyAlignment="1">
      <alignment shrinkToFit="1"/>
    </xf>
    <xf numFmtId="170" fontId="3" fillId="0" borderId="23" xfId="0" applyNumberFormat="1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3" fontId="3" fillId="0" borderId="23" xfId="0" applyNumberFormat="1" applyFont="1" applyBorder="1" applyAlignment="1">
      <alignment horizontal="center" shrinkToFit="1"/>
    </xf>
    <xf numFmtId="170" fontId="3" fillId="0" borderId="21" xfId="0" applyNumberFormat="1" applyFont="1" applyBorder="1" applyAlignment="1">
      <alignment horizontal="center" shrinkToFit="1"/>
    </xf>
    <xf numFmtId="0" fontId="3" fillId="0" borderId="21" xfId="0" applyFont="1" applyBorder="1" applyAlignment="1">
      <alignment horizontal="left" shrinkToFit="1"/>
    </xf>
    <xf numFmtId="0" fontId="49" fillId="0" borderId="0" xfId="0" applyFont="1" applyAlignment="1">
      <alignment wrapText="1"/>
    </xf>
    <xf numFmtId="170" fontId="50" fillId="0" borderId="21" xfId="0" applyNumberFormat="1" applyFont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170" fontId="9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0" fontId="3" fillId="33" borderId="24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3" fillId="0" borderId="21" xfId="0" applyNumberFormat="1" applyFont="1" applyBorder="1" applyAlignment="1">
      <alignment shrinkToFit="1"/>
    </xf>
    <xf numFmtId="3" fontId="3" fillId="0" borderId="22" xfId="0" applyNumberFormat="1" applyFont="1" applyBorder="1" applyAlignment="1">
      <alignment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"/>
  <sheetViews>
    <sheetView zoomScalePageLayoutView="0" workbookViewId="0" topLeftCell="A1">
      <selection activeCell="A1" sqref="A1:L1"/>
    </sheetView>
  </sheetViews>
  <sheetFormatPr defaultColWidth="9.140625" defaultRowHeight="15"/>
  <cols>
    <col min="12" max="12" width="56.28125" style="0" customWidth="1"/>
  </cols>
  <sheetData>
    <row r="1" spans="1:12" ht="62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1">
      <selection activeCell="B12" sqref="A1:I12"/>
    </sheetView>
  </sheetViews>
  <sheetFormatPr defaultColWidth="9.140625" defaultRowHeight="15"/>
  <cols>
    <col min="2" max="2" width="15.7109375" style="0" customWidth="1"/>
    <col min="4" max="4" width="17.7109375" style="0" customWidth="1"/>
    <col min="7" max="7" width="17.57421875" style="0" customWidth="1"/>
  </cols>
  <sheetData>
    <row r="1" spans="1:9" ht="23.25">
      <c r="A1" s="67" t="s">
        <v>1</v>
      </c>
      <c r="B1" s="67"/>
      <c r="C1" s="67"/>
      <c r="D1" s="67"/>
      <c r="E1" s="1"/>
      <c r="F1" s="67" t="s">
        <v>2</v>
      </c>
      <c r="G1" s="67"/>
      <c r="H1" s="67"/>
      <c r="I1" s="67"/>
    </row>
    <row r="2" spans="1:9" ht="23.25">
      <c r="A2" s="2">
        <v>43235</v>
      </c>
      <c r="B2" s="3">
        <v>50000</v>
      </c>
      <c r="C2" s="2"/>
      <c r="D2" s="4"/>
      <c r="E2" s="1"/>
      <c r="F2" s="2">
        <v>43235</v>
      </c>
      <c r="G2" s="3">
        <v>11000</v>
      </c>
      <c r="H2" s="2"/>
      <c r="I2" s="4"/>
    </row>
    <row r="3" spans="1:9" ht="23.25">
      <c r="A3" s="2"/>
      <c r="B3" s="5"/>
      <c r="C3" s="2"/>
      <c r="D3" s="6"/>
      <c r="E3" s="1"/>
      <c r="F3" s="2"/>
      <c r="G3" s="7"/>
      <c r="H3" s="2"/>
      <c r="I3" s="6"/>
    </row>
    <row r="4" spans="1:9" ht="23.25">
      <c r="A4" s="2"/>
      <c r="B4" s="7"/>
      <c r="C4" s="2"/>
      <c r="D4" s="6"/>
      <c r="E4" s="1"/>
      <c r="F4" s="2"/>
      <c r="G4" s="7"/>
      <c r="H4" s="2"/>
      <c r="I4" s="6"/>
    </row>
    <row r="5" spans="1:9" ht="23.25">
      <c r="A5" s="2"/>
      <c r="B5" s="8"/>
      <c r="C5" s="2"/>
      <c r="D5" s="9"/>
      <c r="E5" s="1"/>
      <c r="F5" s="2"/>
      <c r="G5" s="8"/>
      <c r="H5" s="2"/>
      <c r="I5" s="9"/>
    </row>
    <row r="6" spans="1:9" ht="23.25">
      <c r="A6" s="2"/>
      <c r="B6" s="7">
        <v>50000</v>
      </c>
      <c r="C6" s="10"/>
      <c r="D6" s="6"/>
      <c r="E6" s="1"/>
      <c r="F6" s="2"/>
      <c r="G6" s="7">
        <v>11000</v>
      </c>
      <c r="H6" s="10"/>
      <c r="I6" s="6"/>
    </row>
    <row r="7" spans="1:9" ht="23.25">
      <c r="A7" s="1"/>
      <c r="B7" s="1"/>
      <c r="C7" s="1"/>
      <c r="D7" s="1"/>
      <c r="E7" s="1"/>
      <c r="F7" s="1"/>
      <c r="G7" s="1"/>
      <c r="H7" s="1"/>
      <c r="I7" s="1"/>
    </row>
    <row r="8" spans="1:9" ht="23.25">
      <c r="A8" s="67" t="s">
        <v>3</v>
      </c>
      <c r="B8" s="67"/>
      <c r="C8" s="67"/>
      <c r="D8" s="67"/>
      <c r="E8" s="1"/>
      <c r="F8" s="67"/>
      <c r="G8" s="67"/>
      <c r="H8" s="67"/>
      <c r="I8" s="67"/>
    </row>
    <row r="9" spans="1:9" ht="23.25">
      <c r="A9" s="2"/>
      <c r="B9" s="11"/>
      <c r="C9" s="2">
        <v>43235</v>
      </c>
      <c r="D9" s="4">
        <v>61000</v>
      </c>
      <c r="E9" s="1"/>
      <c r="F9" s="2"/>
      <c r="G9" s="11"/>
      <c r="H9" s="2"/>
      <c r="I9" s="4"/>
    </row>
    <row r="10" spans="1:9" ht="23.25">
      <c r="A10" s="2"/>
      <c r="B10" s="7"/>
      <c r="C10" s="2"/>
      <c r="D10" s="6"/>
      <c r="E10" s="1"/>
      <c r="F10" s="2"/>
      <c r="G10" s="7"/>
      <c r="H10" s="2"/>
      <c r="I10" s="6"/>
    </row>
    <row r="11" spans="1:9" ht="23.25">
      <c r="A11" s="2"/>
      <c r="B11" s="7"/>
      <c r="C11" s="2"/>
      <c r="D11" s="6"/>
      <c r="E11" s="1"/>
      <c r="F11" s="2"/>
      <c r="G11" s="7"/>
      <c r="H11" s="2"/>
      <c r="I11" s="6"/>
    </row>
    <row r="12" spans="1:9" ht="23.25">
      <c r="A12" s="2"/>
      <c r="B12" s="8"/>
      <c r="C12" s="2"/>
      <c r="D12" s="9"/>
      <c r="E12" s="1"/>
      <c r="F12" s="2"/>
      <c r="G12" s="8"/>
      <c r="H12" s="2"/>
      <c r="I12" s="9"/>
    </row>
    <row r="13" spans="1:9" ht="23.25">
      <c r="A13" s="2"/>
      <c r="B13" s="7"/>
      <c r="C13" s="10"/>
      <c r="D13" s="6">
        <f>SUM(D9:D12)</f>
        <v>61000</v>
      </c>
      <c r="E13" s="1"/>
      <c r="F13" s="2"/>
      <c r="G13" s="7"/>
      <c r="H13" s="10"/>
      <c r="I13" s="6"/>
    </row>
  </sheetData>
  <sheetProtection selectLockedCells="1" selectUnlockedCells="1"/>
  <mergeCells count="4">
    <mergeCell ref="A1:D1"/>
    <mergeCell ref="F1:I1"/>
    <mergeCell ref="A8:D8"/>
    <mergeCell ref="F8:I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600" verticalDpi="600" orientation="landscape" paperSize="9" scale="80" r:id="rId3"/>
  <legacyDrawing r:id="rId2"/>
  <oleObjects>
    <oleObject progId="" shapeId="5178450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7" sqref="A37:D37"/>
    </sheetView>
  </sheetViews>
  <sheetFormatPr defaultColWidth="11.57421875" defaultRowHeight="15"/>
  <cols>
    <col min="1" max="1" width="11.57421875" style="0" customWidth="1"/>
    <col min="2" max="2" width="16.00390625" style="0" customWidth="1"/>
    <col min="3" max="3" width="10.28125" style="0" customWidth="1"/>
    <col min="4" max="4" width="16.28125" style="0" customWidth="1"/>
    <col min="5" max="5" width="9.140625" style="12" customWidth="1"/>
    <col min="6" max="6" width="11.57421875" style="0" customWidth="1"/>
    <col min="7" max="7" width="23.00390625" style="0" customWidth="1"/>
    <col min="8" max="8" width="11.57421875" style="0" customWidth="1"/>
    <col min="9" max="9" width="25.421875" style="0" customWidth="1"/>
    <col min="10" max="10" width="9.140625" style="12" customWidth="1"/>
  </cols>
  <sheetData>
    <row r="1" spans="1:9" ht="23.25">
      <c r="A1" s="13" t="s">
        <v>4</v>
      </c>
      <c r="B1" s="14"/>
      <c r="C1" s="14"/>
      <c r="D1" s="14"/>
      <c r="E1" s="1"/>
      <c r="F1" s="14"/>
      <c r="G1" s="14"/>
      <c r="H1" s="14"/>
      <c r="I1" s="14"/>
    </row>
    <row r="2" spans="1:9" ht="23.25">
      <c r="A2" s="67" t="s">
        <v>5</v>
      </c>
      <c r="B2" s="67"/>
      <c r="C2" s="67"/>
      <c r="D2" s="67"/>
      <c r="E2" s="1"/>
      <c r="F2" s="67" t="s">
        <v>6</v>
      </c>
      <c r="G2" s="67"/>
      <c r="H2" s="67"/>
      <c r="I2" s="67"/>
    </row>
    <row r="3" spans="1:9" ht="23.25">
      <c r="A3" s="2"/>
      <c r="B3" s="11">
        <v>100000</v>
      </c>
      <c r="C3" s="2">
        <v>40439</v>
      </c>
      <c r="D3" s="4">
        <v>65000</v>
      </c>
      <c r="E3" s="1"/>
      <c r="F3" s="2"/>
      <c r="G3" s="11">
        <v>70000</v>
      </c>
      <c r="H3" s="2">
        <v>40441</v>
      </c>
      <c r="I3" s="4">
        <v>56000</v>
      </c>
    </row>
    <row r="4" spans="1:9" ht="23.25">
      <c r="A4" s="2">
        <v>40439</v>
      </c>
      <c r="B4" s="5">
        <v>5000</v>
      </c>
      <c r="C4" s="2">
        <v>40439</v>
      </c>
      <c r="D4" s="6">
        <v>40000</v>
      </c>
      <c r="E4" s="1"/>
      <c r="F4" s="2"/>
      <c r="G4" s="7"/>
      <c r="H4" s="2">
        <v>40441</v>
      </c>
      <c r="I4" s="6">
        <v>10000</v>
      </c>
    </row>
    <row r="5" spans="1:9" ht="23.25">
      <c r="A5" s="2"/>
      <c r="B5" s="7"/>
      <c r="C5" s="2"/>
      <c r="D5" s="6"/>
      <c r="E5" s="1"/>
      <c r="F5" s="2"/>
      <c r="G5" s="7"/>
      <c r="H5" s="2">
        <v>40441</v>
      </c>
      <c r="I5" s="6">
        <v>4000</v>
      </c>
    </row>
    <row r="6" spans="1:9" ht="23.25">
      <c r="A6" s="2"/>
      <c r="B6" s="8"/>
      <c r="C6" s="2"/>
      <c r="D6" s="9"/>
      <c r="E6" s="1"/>
      <c r="F6" s="2"/>
      <c r="G6" s="8"/>
      <c r="H6" s="2"/>
      <c r="I6" s="9"/>
    </row>
    <row r="7" spans="1:9" ht="23.25">
      <c r="A7" s="2"/>
      <c r="B7" s="7">
        <f>SUM(B3:B6)</f>
        <v>105000</v>
      </c>
      <c r="C7" s="10"/>
      <c r="D7" s="6">
        <f>SUM(D3:D6)</f>
        <v>105000</v>
      </c>
      <c r="E7" s="1"/>
      <c r="F7" s="2"/>
      <c r="G7" s="7">
        <f>SUM(G3:G6)</f>
        <v>70000</v>
      </c>
      <c r="H7" s="10"/>
      <c r="I7" s="6">
        <f>SUM(I3:I6)</f>
        <v>70000</v>
      </c>
    </row>
    <row r="8" spans="1:9" ht="23.25">
      <c r="A8" s="1"/>
      <c r="B8" s="1"/>
      <c r="C8" s="1"/>
      <c r="D8" s="1"/>
      <c r="E8" s="1"/>
      <c r="F8" s="1"/>
      <c r="G8" s="1"/>
      <c r="H8" s="1"/>
      <c r="I8" s="1"/>
    </row>
    <row r="9" spans="1:9" ht="23.25">
      <c r="A9" s="67" t="s">
        <v>7</v>
      </c>
      <c r="B9" s="67"/>
      <c r="C9" s="67"/>
      <c r="D9" s="67"/>
      <c r="E9" s="1"/>
      <c r="F9" s="67"/>
      <c r="G9" s="67"/>
      <c r="H9" s="67"/>
      <c r="I9" s="67"/>
    </row>
    <row r="10" spans="1:9" ht="23.25">
      <c r="A10" s="2"/>
      <c r="B10" s="11">
        <v>100000</v>
      </c>
      <c r="C10" s="2"/>
      <c r="D10" s="4"/>
      <c r="E10" s="1"/>
      <c r="F10" s="2"/>
      <c r="G10" s="11"/>
      <c r="H10" s="2"/>
      <c r="I10" s="4"/>
    </row>
    <row r="11" spans="1:9" ht="23.25">
      <c r="A11" s="2">
        <v>40452</v>
      </c>
      <c r="B11" s="7">
        <v>4500</v>
      </c>
      <c r="C11" s="2"/>
      <c r="D11" s="6"/>
      <c r="E11" s="1"/>
      <c r="F11" s="2"/>
      <c r="G11" s="7"/>
      <c r="H11" s="2"/>
      <c r="I11" s="6"/>
    </row>
    <row r="12" spans="1:9" ht="23.25">
      <c r="A12" s="2"/>
      <c r="B12" s="7"/>
      <c r="C12" s="2"/>
      <c r="D12" s="6"/>
      <c r="E12" s="1"/>
      <c r="F12" s="2"/>
      <c r="G12" s="7"/>
      <c r="H12" s="2"/>
      <c r="I12" s="6"/>
    </row>
    <row r="13" spans="1:9" ht="23.25">
      <c r="A13" s="2"/>
      <c r="B13" s="8"/>
      <c r="C13" s="2"/>
      <c r="D13" s="9"/>
      <c r="E13" s="1"/>
      <c r="F13" s="2"/>
      <c r="G13" s="8"/>
      <c r="H13" s="2"/>
      <c r="I13" s="9"/>
    </row>
    <row r="14" spans="1:9" ht="23.25">
      <c r="A14" s="2"/>
      <c r="B14" s="7">
        <f>SUM(B10:B13)</f>
        <v>104500</v>
      </c>
      <c r="C14" s="10"/>
      <c r="D14" s="6">
        <f>SUM(D10:D13)</f>
        <v>0</v>
      </c>
      <c r="E14" s="1"/>
      <c r="F14" s="2"/>
      <c r="G14" s="7"/>
      <c r="H14" s="10"/>
      <c r="I14" s="6"/>
    </row>
    <row r="15" spans="1:9" ht="23.25">
      <c r="A15" s="1"/>
      <c r="B15" s="1"/>
      <c r="C15" s="1"/>
      <c r="D15" s="1"/>
      <c r="E15" s="1"/>
      <c r="F15" s="1"/>
      <c r="G15" s="1"/>
      <c r="H15" s="1"/>
      <c r="I15" s="1"/>
    </row>
    <row r="16" spans="1:9" ht="23.25">
      <c r="A16" s="67" t="s">
        <v>8</v>
      </c>
      <c r="B16" s="67"/>
      <c r="C16" s="67"/>
      <c r="D16" s="67"/>
      <c r="E16" s="1"/>
      <c r="F16" s="67" t="s">
        <v>9</v>
      </c>
      <c r="G16" s="67"/>
      <c r="H16" s="67"/>
      <c r="I16" s="67"/>
    </row>
    <row r="17" spans="1:9" ht="23.25">
      <c r="A17" s="2">
        <v>40439</v>
      </c>
      <c r="B17" s="3">
        <v>65000</v>
      </c>
      <c r="C17" s="2"/>
      <c r="D17" s="15">
        <v>65000</v>
      </c>
      <c r="E17" s="1"/>
      <c r="F17" s="2">
        <v>40441</v>
      </c>
      <c r="G17" s="3">
        <v>56000</v>
      </c>
      <c r="H17" s="2"/>
      <c r="I17" s="15">
        <v>56000</v>
      </c>
    </row>
    <row r="18" spans="1:9" ht="23.25">
      <c r="A18" s="2"/>
      <c r="B18" s="7"/>
      <c r="C18" s="2"/>
      <c r="D18" s="16"/>
      <c r="E18" s="1"/>
      <c r="F18" s="2"/>
      <c r="G18" s="7"/>
      <c r="H18" s="2"/>
      <c r="I18" s="6"/>
    </row>
    <row r="19" spans="1:9" ht="23.25">
      <c r="A19" s="2"/>
      <c r="B19" s="7"/>
      <c r="C19" s="2"/>
      <c r="D19" s="6"/>
      <c r="E19" s="1"/>
      <c r="F19" s="2"/>
      <c r="G19" s="7"/>
      <c r="H19" s="2"/>
      <c r="I19" s="6"/>
    </row>
    <row r="20" spans="1:9" ht="23.25">
      <c r="A20" s="2"/>
      <c r="B20" s="8"/>
      <c r="C20" s="2"/>
      <c r="D20" s="9"/>
      <c r="E20" s="1"/>
      <c r="F20" s="2"/>
      <c r="G20" s="8"/>
      <c r="H20" s="2"/>
      <c r="I20" s="9"/>
    </row>
    <row r="21" spans="1:9" ht="23.25">
      <c r="A21" s="2"/>
      <c r="B21" s="7">
        <f>SUM(B17:B20)</f>
        <v>65000</v>
      </c>
      <c r="C21" s="10"/>
      <c r="D21" s="6">
        <f>SUM(D17:D20)</f>
        <v>65000</v>
      </c>
      <c r="E21" s="1"/>
      <c r="F21" s="2"/>
      <c r="G21" s="7">
        <f>SUM(G17:G20)</f>
        <v>56000</v>
      </c>
      <c r="H21" s="10"/>
      <c r="I21" s="6">
        <f>SUM(I17:I20)</f>
        <v>56000</v>
      </c>
    </row>
    <row r="22" spans="1:9" ht="23.25">
      <c r="A22" s="1"/>
      <c r="B22" s="1"/>
      <c r="C22" s="1"/>
      <c r="D22" s="1"/>
      <c r="E22" s="1"/>
      <c r="F22" s="1"/>
      <c r="G22" s="1"/>
      <c r="H22" s="1"/>
      <c r="I22" s="1"/>
    </row>
    <row r="23" spans="1:9" ht="23.25">
      <c r="A23" s="67"/>
      <c r="B23" s="67"/>
      <c r="C23" s="67"/>
      <c r="D23" s="67"/>
      <c r="E23" s="1"/>
      <c r="F23" s="67" t="s">
        <v>10</v>
      </c>
      <c r="G23" s="67"/>
      <c r="H23" s="67"/>
      <c r="I23" s="67"/>
    </row>
    <row r="24" spans="1:9" ht="23.25">
      <c r="A24" s="2"/>
      <c r="B24" s="3"/>
      <c r="C24" s="2"/>
      <c r="D24" s="15"/>
      <c r="E24" s="1"/>
      <c r="F24" s="2">
        <v>40439</v>
      </c>
      <c r="G24" s="3">
        <v>48800</v>
      </c>
      <c r="H24" s="2"/>
      <c r="I24" s="4"/>
    </row>
    <row r="25" spans="1:9" ht="23.25">
      <c r="A25" s="2"/>
      <c r="B25" s="7"/>
      <c r="C25" s="2"/>
      <c r="D25" s="6"/>
      <c r="E25" s="1"/>
      <c r="F25" s="2">
        <v>40441</v>
      </c>
      <c r="G25" s="7">
        <v>12200</v>
      </c>
      <c r="H25" s="2"/>
      <c r="I25" s="6"/>
    </row>
    <row r="26" spans="1:9" ht="23.25">
      <c r="A26" s="2"/>
      <c r="B26" s="7"/>
      <c r="C26" s="2"/>
      <c r="D26" s="6"/>
      <c r="E26" s="1"/>
      <c r="F26" s="2"/>
      <c r="G26" s="7"/>
      <c r="H26" s="2"/>
      <c r="I26" s="6"/>
    </row>
    <row r="27" spans="1:9" ht="23.25">
      <c r="A27" s="2"/>
      <c r="B27" s="8"/>
      <c r="C27" s="2"/>
      <c r="D27" s="9"/>
      <c r="E27" s="1"/>
      <c r="F27" s="2"/>
      <c r="G27" s="8"/>
      <c r="H27" s="2"/>
      <c r="I27" s="9"/>
    </row>
    <row r="28" spans="1:9" ht="23.25">
      <c r="A28" s="2"/>
      <c r="B28" s="7"/>
      <c r="C28" s="10"/>
      <c r="D28" s="6"/>
      <c r="E28" s="1"/>
      <c r="F28" s="2"/>
      <c r="G28" s="7">
        <f>SUM(G24:G27)</f>
        <v>61000</v>
      </c>
      <c r="H28" s="10"/>
      <c r="I28" s="6">
        <f>SUM(I24:I27)</f>
        <v>0</v>
      </c>
    </row>
    <row r="29" spans="1:9" ht="23.25">
      <c r="A29" s="1"/>
      <c r="B29" s="1"/>
      <c r="C29" s="1"/>
      <c r="D29" s="1"/>
      <c r="E29" s="1"/>
      <c r="F29" s="1"/>
      <c r="G29" s="1"/>
      <c r="H29" s="1"/>
      <c r="I29" s="1"/>
    </row>
    <row r="30" spans="1:9" ht="23.25">
      <c r="A30" s="67" t="s">
        <v>11</v>
      </c>
      <c r="B30" s="67"/>
      <c r="C30" s="67"/>
      <c r="D30" s="67"/>
      <c r="E30" s="1"/>
      <c r="F30" s="67" t="s">
        <v>12</v>
      </c>
      <c r="G30" s="67"/>
      <c r="H30" s="67"/>
      <c r="I30" s="67"/>
    </row>
    <row r="31" spans="1:9" ht="23.25">
      <c r="A31" s="2"/>
      <c r="B31" s="3"/>
      <c r="C31" s="2">
        <v>40439</v>
      </c>
      <c r="D31" s="17">
        <v>8800</v>
      </c>
      <c r="E31" s="1"/>
      <c r="F31" s="2"/>
      <c r="G31" s="3"/>
      <c r="H31" s="2">
        <v>40439</v>
      </c>
      <c r="I31" s="4">
        <v>5000</v>
      </c>
    </row>
    <row r="32" spans="1:9" ht="23.25">
      <c r="A32" s="2"/>
      <c r="B32" s="7"/>
      <c r="C32" s="2">
        <v>40441</v>
      </c>
      <c r="D32" s="6">
        <v>2200</v>
      </c>
      <c r="E32" s="1"/>
      <c r="F32" s="2"/>
      <c r="G32" s="7"/>
      <c r="H32" s="2"/>
      <c r="I32" s="6"/>
    </row>
    <row r="33" spans="1:9" ht="23.25">
      <c r="A33" s="2"/>
      <c r="B33" s="7"/>
      <c r="C33" s="2"/>
      <c r="D33" s="6"/>
      <c r="E33" s="1"/>
      <c r="F33" s="2"/>
      <c r="G33" s="7"/>
      <c r="H33" s="2"/>
      <c r="I33" s="6"/>
    </row>
    <row r="34" spans="1:9" ht="23.25">
      <c r="A34" s="2"/>
      <c r="B34" s="8"/>
      <c r="C34" s="2"/>
      <c r="D34" s="9"/>
      <c r="E34" s="1"/>
      <c r="F34" s="2"/>
      <c r="G34" s="8"/>
      <c r="H34" s="2"/>
      <c r="I34" s="9"/>
    </row>
    <row r="35" spans="1:9" ht="23.25">
      <c r="A35" s="2"/>
      <c r="B35" s="7">
        <f>SUM(B31:B34)</f>
        <v>0</v>
      </c>
      <c r="C35" s="10"/>
      <c r="D35" s="6">
        <f>SUM(D31:D34)</f>
        <v>11000</v>
      </c>
      <c r="E35" s="1"/>
      <c r="F35" s="2"/>
      <c r="G35" s="7">
        <f>SUM(G31:G34)</f>
        <v>0</v>
      </c>
      <c r="H35" s="10"/>
      <c r="I35" s="6">
        <f>SUM(I31:I34)</f>
        <v>5000</v>
      </c>
    </row>
    <row r="36" spans="1:9" ht="23.25">
      <c r="A36" s="1"/>
      <c r="B36" s="1"/>
      <c r="C36" s="1"/>
      <c r="D36" s="1"/>
      <c r="E36" s="1"/>
      <c r="F36" s="1"/>
      <c r="G36" s="1"/>
      <c r="H36" s="1"/>
      <c r="I36" s="1"/>
    </row>
    <row r="37" spans="1:9" ht="23.25">
      <c r="A37" s="67" t="s">
        <v>13</v>
      </c>
      <c r="B37" s="67"/>
      <c r="C37" s="67"/>
      <c r="D37" s="67"/>
      <c r="E37" s="1"/>
      <c r="F37" s="67" t="s">
        <v>14</v>
      </c>
      <c r="G37" s="67"/>
      <c r="H37" s="67"/>
      <c r="I37" s="67"/>
    </row>
    <row r="38" spans="1:9" ht="23.25">
      <c r="A38" s="2">
        <v>40441</v>
      </c>
      <c r="B38" s="3">
        <v>4000</v>
      </c>
      <c r="C38" s="2"/>
      <c r="D38" s="4"/>
      <c r="E38" s="1"/>
      <c r="F38" s="2">
        <v>40452</v>
      </c>
      <c r="G38" s="3">
        <v>500</v>
      </c>
      <c r="H38" s="2"/>
      <c r="I38" s="4"/>
    </row>
    <row r="39" spans="1:9" ht="23.25">
      <c r="A39" s="2"/>
      <c r="B39" s="7"/>
      <c r="C39" s="2"/>
      <c r="D39" s="6"/>
      <c r="E39" s="1"/>
      <c r="F39" s="2"/>
      <c r="G39" s="7"/>
      <c r="H39" s="2"/>
      <c r="I39" s="6"/>
    </row>
    <row r="40" spans="1:9" ht="23.25">
      <c r="A40" s="2"/>
      <c r="B40" s="7"/>
      <c r="C40" s="2"/>
      <c r="D40" s="6"/>
      <c r="E40" s="1"/>
      <c r="F40" s="2"/>
      <c r="G40" s="7"/>
      <c r="H40" s="2"/>
      <c r="I40" s="6"/>
    </row>
    <row r="41" spans="1:9" ht="23.25">
      <c r="A41" s="2"/>
      <c r="B41" s="8"/>
      <c r="C41" s="2"/>
      <c r="D41" s="9"/>
      <c r="E41" s="1"/>
      <c r="F41" s="2"/>
      <c r="G41" s="8"/>
      <c r="H41" s="2"/>
      <c r="I41" s="9"/>
    </row>
    <row r="42" spans="1:9" ht="23.25">
      <c r="A42" s="2"/>
      <c r="B42" s="7">
        <f>SUM(B38:B41)</f>
        <v>4000</v>
      </c>
      <c r="C42" s="10"/>
      <c r="D42" s="6">
        <f>SUM(D38:D41)</f>
        <v>0</v>
      </c>
      <c r="E42" s="1"/>
      <c r="F42" s="2"/>
      <c r="G42" s="7">
        <f>SUM(G38:G41)</f>
        <v>500</v>
      </c>
      <c r="H42" s="10"/>
      <c r="I42" s="6">
        <f>SUM(I38:I41)</f>
        <v>0</v>
      </c>
    </row>
    <row r="43" spans="1:9" ht="23.25">
      <c r="A43" s="1"/>
      <c r="B43" s="1"/>
      <c r="C43" s="1"/>
      <c r="D43" s="1"/>
      <c r="E43" s="1"/>
      <c r="F43" s="1"/>
      <c r="G43" s="1"/>
      <c r="H43" s="1"/>
      <c r="I43" s="1"/>
    </row>
    <row r="44" spans="1:9" ht="23.25">
      <c r="A44" s="67" t="s">
        <v>2</v>
      </c>
      <c r="B44" s="67"/>
      <c r="C44" s="67"/>
      <c r="D44" s="67"/>
      <c r="E44" s="1"/>
      <c r="F44" s="67" t="s">
        <v>15</v>
      </c>
      <c r="G44" s="67"/>
      <c r="H44" s="67"/>
      <c r="I44" s="67"/>
    </row>
    <row r="45" spans="1:9" ht="23.25">
      <c r="A45" s="2">
        <v>40452</v>
      </c>
      <c r="B45" s="3">
        <v>1100</v>
      </c>
      <c r="C45" s="2"/>
      <c r="D45" s="4"/>
      <c r="E45" s="1"/>
      <c r="F45" s="2"/>
      <c r="G45" s="3"/>
      <c r="H45" s="2">
        <v>40452</v>
      </c>
      <c r="I45" s="4">
        <v>6100</v>
      </c>
    </row>
    <row r="46" spans="1:9" ht="23.25">
      <c r="A46" s="2">
        <v>40471</v>
      </c>
      <c r="B46" s="7">
        <v>5500</v>
      </c>
      <c r="C46" s="2"/>
      <c r="D46" s="6"/>
      <c r="E46" s="1"/>
      <c r="F46" s="2"/>
      <c r="G46" s="7"/>
      <c r="H46" s="2"/>
      <c r="I46" s="6"/>
    </row>
    <row r="47" spans="1:9" ht="23.25">
      <c r="A47" s="2"/>
      <c r="B47" s="7"/>
      <c r="C47" s="2"/>
      <c r="D47" s="6"/>
      <c r="E47" s="1"/>
      <c r="F47" s="2"/>
      <c r="G47" s="7"/>
      <c r="H47" s="2"/>
      <c r="I47" s="6"/>
    </row>
    <row r="48" spans="1:9" ht="23.25">
      <c r="A48" s="2"/>
      <c r="B48" s="8"/>
      <c r="C48" s="2"/>
      <c r="D48" s="9"/>
      <c r="E48" s="1"/>
      <c r="F48" s="2"/>
      <c r="G48" s="8"/>
      <c r="H48" s="2"/>
      <c r="I48" s="9"/>
    </row>
    <row r="49" spans="1:9" ht="23.25">
      <c r="A49" s="2"/>
      <c r="B49" s="7">
        <f>SUM(B45:B48)</f>
        <v>6600</v>
      </c>
      <c r="C49" s="10"/>
      <c r="D49" s="6">
        <f>SUM(D45:D48)</f>
        <v>0</v>
      </c>
      <c r="E49" s="1"/>
      <c r="F49" s="2"/>
      <c r="G49" s="7">
        <f>SUM(G45:G48)</f>
        <v>0</v>
      </c>
      <c r="H49" s="10"/>
      <c r="I49" s="6">
        <f>SUM(I45:I48)</f>
        <v>6100</v>
      </c>
    </row>
  </sheetData>
  <sheetProtection selectLockedCells="1" selectUnlockedCells="1"/>
  <mergeCells count="14">
    <mergeCell ref="A2:D2"/>
    <mergeCell ref="F2:I2"/>
    <mergeCell ref="A9:D9"/>
    <mergeCell ref="F9:I9"/>
    <mergeCell ref="A16:D16"/>
    <mergeCell ref="F16:I16"/>
    <mergeCell ref="A44:D44"/>
    <mergeCell ref="F44:I44"/>
    <mergeCell ref="A23:D23"/>
    <mergeCell ref="F23:I23"/>
    <mergeCell ref="A30:D30"/>
    <mergeCell ref="F30:I30"/>
    <mergeCell ref="A37:D37"/>
    <mergeCell ref="F37:I37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86" r:id="rId3"/>
  <legacyDrawing r:id="rId2"/>
  <oleObjects>
    <oleObject progId="" shapeId="51784477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2">
      <selection activeCell="A37" sqref="A37"/>
    </sheetView>
  </sheetViews>
  <sheetFormatPr defaultColWidth="11.57421875" defaultRowHeight="15"/>
  <cols>
    <col min="1" max="1" width="18.57421875" style="0" customWidth="1"/>
    <col min="2" max="2" width="19.140625" style="0" customWidth="1"/>
    <col min="3" max="3" width="11.57421875" style="0" customWidth="1"/>
    <col min="4" max="4" width="20.7109375" style="0" customWidth="1"/>
    <col min="5" max="5" width="9.140625" style="12" customWidth="1"/>
    <col min="6" max="6" width="11.57421875" style="0" customWidth="1"/>
    <col min="7" max="7" width="23.00390625" style="0" customWidth="1"/>
    <col min="8" max="8" width="11.57421875" style="0" customWidth="1"/>
    <col min="9" max="9" width="25.421875" style="0" customWidth="1"/>
    <col min="10" max="10" width="9.140625" style="12" customWidth="1"/>
  </cols>
  <sheetData>
    <row r="1" ht="26.25">
      <c r="A1" s="18" t="s">
        <v>4</v>
      </c>
    </row>
    <row r="2" spans="1:9" ht="30">
      <c r="A2" s="69" t="s">
        <v>5</v>
      </c>
      <c r="B2" s="69"/>
      <c r="C2" s="69"/>
      <c r="D2" s="69"/>
      <c r="F2" s="69" t="s">
        <v>6</v>
      </c>
      <c r="G2" s="69"/>
      <c r="H2" s="69"/>
      <c r="I2" s="69"/>
    </row>
    <row r="3" spans="1:9" ht="30">
      <c r="A3" s="19"/>
      <c r="B3" s="20">
        <v>40000</v>
      </c>
      <c r="C3" s="21">
        <v>40543</v>
      </c>
      <c r="D3" s="22">
        <v>4000</v>
      </c>
      <c r="F3" s="19"/>
      <c r="G3" s="23">
        <v>80000</v>
      </c>
      <c r="H3" s="19"/>
      <c r="I3" s="24"/>
    </row>
    <row r="4" spans="1:9" ht="30">
      <c r="A4" s="19"/>
      <c r="B4" s="25"/>
      <c r="C4" s="19"/>
      <c r="D4" s="26"/>
      <c r="F4" s="19"/>
      <c r="G4" s="27"/>
      <c r="H4" s="19"/>
      <c r="I4" s="26"/>
    </row>
    <row r="5" spans="1:9" ht="30">
      <c r="A5" s="19"/>
      <c r="B5" s="27"/>
      <c r="C5" s="19"/>
      <c r="D5" s="26"/>
      <c r="F5" s="19"/>
      <c r="G5" s="27"/>
      <c r="H5" s="19"/>
      <c r="I5" s="26"/>
    </row>
    <row r="6" spans="1:9" ht="30">
      <c r="A6" s="19"/>
      <c r="B6" s="28"/>
      <c r="C6" s="19"/>
      <c r="D6" s="29"/>
      <c r="F6" s="19"/>
      <c r="G6" s="28"/>
      <c r="H6" s="19"/>
      <c r="I6" s="29"/>
    </row>
    <row r="7" spans="1:9" ht="30">
      <c r="A7" s="19"/>
      <c r="B7" s="27">
        <f>SUM(B3:B6)</f>
        <v>40000</v>
      </c>
      <c r="C7" s="30"/>
      <c r="D7" s="26">
        <f>SUM(D3:D6)</f>
        <v>4000</v>
      </c>
      <c r="F7" s="19"/>
      <c r="G7" s="27">
        <f>SUM(G3:G6)</f>
        <v>80000</v>
      </c>
      <c r="H7" s="30"/>
      <c r="I7" s="26">
        <f>SUM(I3:I6)</f>
        <v>0</v>
      </c>
    </row>
    <row r="8" spans="1:9" ht="15">
      <c r="A8" s="12"/>
      <c r="B8" s="12"/>
      <c r="C8" s="12"/>
      <c r="D8" s="12"/>
      <c r="F8" s="12"/>
      <c r="G8" s="12"/>
      <c r="H8" s="12"/>
      <c r="I8" s="12"/>
    </row>
    <row r="9" spans="1:9" ht="30">
      <c r="A9" s="68" t="s">
        <v>7</v>
      </c>
      <c r="B9" s="68"/>
      <c r="C9" s="68"/>
      <c r="D9" s="68"/>
      <c r="F9" s="68" t="s">
        <v>9</v>
      </c>
      <c r="G9" s="68"/>
      <c r="H9" s="68"/>
      <c r="I9" s="68"/>
    </row>
    <row r="10" spans="1:9" ht="30">
      <c r="A10" s="19"/>
      <c r="B10" s="23">
        <v>100000</v>
      </c>
      <c r="C10" s="19"/>
      <c r="D10" s="22"/>
      <c r="F10" s="19"/>
      <c r="G10" s="23"/>
      <c r="H10" s="21">
        <v>40543</v>
      </c>
      <c r="I10" s="24">
        <v>5000</v>
      </c>
    </row>
    <row r="11" spans="1:9" ht="30">
      <c r="A11" s="19"/>
      <c r="B11" s="27"/>
      <c r="C11" s="19"/>
      <c r="D11" s="26"/>
      <c r="F11" s="21"/>
      <c r="G11" s="27"/>
      <c r="H11" s="21"/>
      <c r="I11" s="31"/>
    </row>
    <row r="12" spans="1:9" ht="30">
      <c r="A12" s="19"/>
      <c r="B12" s="27"/>
      <c r="C12" s="19"/>
      <c r="D12" s="26"/>
      <c r="F12" s="19"/>
      <c r="G12" s="27"/>
      <c r="H12" s="21"/>
      <c r="I12" s="26"/>
    </row>
    <row r="13" spans="1:9" ht="30">
      <c r="A13" s="19"/>
      <c r="B13" s="28"/>
      <c r="C13" s="19"/>
      <c r="D13" s="29"/>
      <c r="F13" s="19"/>
      <c r="G13" s="28"/>
      <c r="H13" s="19"/>
      <c r="I13" s="29"/>
    </row>
    <row r="14" spans="1:9" ht="30">
      <c r="A14" s="19"/>
      <c r="B14" s="27">
        <f>SUM(B10:B13)</f>
        <v>100000</v>
      </c>
      <c r="C14" s="30"/>
      <c r="D14" s="26">
        <f>SUM(D10:D13)</f>
        <v>0</v>
      </c>
      <c r="F14" s="19"/>
      <c r="G14" s="27">
        <f>SUM(G10:G13)</f>
        <v>0</v>
      </c>
      <c r="H14" s="30"/>
      <c r="I14" s="26">
        <f>SUM(I10:I13)</f>
        <v>5000</v>
      </c>
    </row>
    <row r="15" spans="1:9" ht="15">
      <c r="A15" s="12"/>
      <c r="B15" s="12"/>
      <c r="C15" s="12"/>
      <c r="D15" s="12"/>
      <c r="F15" s="12"/>
      <c r="G15" s="12"/>
      <c r="H15" s="12"/>
      <c r="I15" s="12"/>
    </row>
    <row r="16" spans="1:9" ht="30">
      <c r="A16" s="68" t="s">
        <v>16</v>
      </c>
      <c r="B16" s="68"/>
      <c r="C16" s="68"/>
      <c r="D16" s="68"/>
      <c r="F16" s="68" t="s">
        <v>17</v>
      </c>
      <c r="G16" s="68"/>
      <c r="H16" s="68"/>
      <c r="I16" s="68"/>
    </row>
    <row r="17" spans="1:9" ht="30">
      <c r="A17" s="19">
        <v>40543</v>
      </c>
      <c r="B17" s="32">
        <v>5000</v>
      </c>
      <c r="C17" s="19"/>
      <c r="D17" s="33"/>
      <c r="F17" s="21">
        <v>40543</v>
      </c>
      <c r="G17" s="34">
        <v>4000</v>
      </c>
      <c r="H17" s="19"/>
      <c r="I17" s="33"/>
    </row>
    <row r="18" spans="1:9" ht="30">
      <c r="A18" s="19"/>
      <c r="B18" s="27"/>
      <c r="C18" s="19"/>
      <c r="D18" s="35"/>
      <c r="F18" s="19"/>
      <c r="G18" s="27"/>
      <c r="H18" s="19"/>
      <c r="I18" s="26"/>
    </row>
    <row r="19" spans="1:9" ht="30">
      <c r="A19" s="19"/>
      <c r="B19" s="27"/>
      <c r="C19" s="19"/>
      <c r="D19" s="26"/>
      <c r="F19" s="19"/>
      <c r="G19" s="27"/>
      <c r="H19" s="19"/>
      <c r="I19" s="26"/>
    </row>
    <row r="20" spans="1:9" ht="30">
      <c r="A20" s="19"/>
      <c r="B20" s="28"/>
      <c r="C20" s="19"/>
      <c r="D20" s="29"/>
      <c r="F20" s="19"/>
      <c r="G20" s="28"/>
      <c r="H20" s="19"/>
      <c r="I20" s="29"/>
    </row>
    <row r="21" spans="1:9" ht="30">
      <c r="A21" s="19"/>
      <c r="B21" s="27">
        <f>SUM(B17:B20)</f>
        <v>5000</v>
      </c>
      <c r="C21" s="30"/>
      <c r="D21" s="26">
        <f>SUM(D17:D20)</f>
        <v>0</v>
      </c>
      <c r="F21" s="19"/>
      <c r="G21" s="27">
        <f>SUM(G17:G20)</f>
        <v>4000</v>
      </c>
      <c r="H21" s="30"/>
      <c r="I21" s="26">
        <f>SUM(I17:I20)</f>
        <v>0</v>
      </c>
    </row>
    <row r="22" spans="1:9" ht="15">
      <c r="A22" s="12"/>
      <c r="B22" s="12"/>
      <c r="C22" s="12"/>
      <c r="D22" s="12"/>
      <c r="F22" s="12"/>
      <c r="G22" s="12"/>
      <c r="H22" s="12"/>
      <c r="I22" s="12"/>
    </row>
    <row r="23" spans="1:9" ht="30">
      <c r="A23" s="68" t="s">
        <v>7</v>
      </c>
      <c r="B23" s="68"/>
      <c r="C23" s="68"/>
      <c r="D23" s="68"/>
      <c r="F23" s="68" t="s">
        <v>18</v>
      </c>
      <c r="G23" s="68"/>
      <c r="H23" s="68"/>
      <c r="I23" s="68"/>
    </row>
    <row r="24" spans="1:9" ht="30">
      <c r="A24" s="19"/>
      <c r="B24" s="23">
        <v>100000</v>
      </c>
      <c r="C24" s="19"/>
      <c r="D24" s="33"/>
      <c r="F24" s="19"/>
      <c r="G24" s="32"/>
      <c r="H24" s="21"/>
      <c r="I24" s="33">
        <v>30000</v>
      </c>
    </row>
    <row r="25" spans="1:9" ht="30">
      <c r="A25" s="19"/>
      <c r="B25" s="27"/>
      <c r="C25" s="19"/>
      <c r="D25" s="26"/>
      <c r="F25" s="19"/>
      <c r="G25" s="27"/>
      <c r="H25" s="19"/>
      <c r="I25" s="26"/>
    </row>
    <row r="26" spans="1:9" ht="30">
      <c r="A26" s="19"/>
      <c r="B26" s="27"/>
      <c r="C26" s="19"/>
      <c r="D26" s="26"/>
      <c r="F26" s="21"/>
      <c r="G26" s="27"/>
      <c r="H26" s="19"/>
      <c r="I26" s="26"/>
    </row>
    <row r="27" spans="1:9" ht="30">
      <c r="A27" s="19"/>
      <c r="B27" s="28"/>
      <c r="C27" s="19"/>
      <c r="D27" s="29"/>
      <c r="F27" s="19"/>
      <c r="G27" s="28"/>
      <c r="H27" s="19"/>
      <c r="I27" s="29"/>
    </row>
    <row r="28" spans="1:9" ht="30">
      <c r="A28" s="19"/>
      <c r="B28" s="27">
        <f>SUM(B24:B27)</f>
        <v>100000</v>
      </c>
      <c r="C28" s="30"/>
      <c r="D28" s="26">
        <f>SUM(D24:D27)</f>
        <v>0</v>
      </c>
      <c r="F28" s="19"/>
      <c r="G28" s="27">
        <f>SUM(G24:G27)</f>
        <v>0</v>
      </c>
      <c r="H28" s="30"/>
      <c r="I28" s="26">
        <f>SUM(I24:I27)</f>
        <v>30000</v>
      </c>
    </row>
    <row r="29" spans="1:9" ht="15">
      <c r="A29" s="12"/>
      <c r="B29" s="12"/>
      <c r="C29" s="12"/>
      <c r="D29" s="12"/>
      <c r="F29" s="12"/>
      <c r="G29" s="12"/>
      <c r="H29" s="12"/>
      <c r="I29" s="12"/>
    </row>
    <row r="30" spans="1:9" ht="30">
      <c r="A30" s="68" t="s">
        <v>19</v>
      </c>
      <c r="B30" s="68"/>
      <c r="C30" s="68"/>
      <c r="D30" s="68"/>
      <c r="F30" s="68" t="s">
        <v>20</v>
      </c>
      <c r="G30" s="68"/>
      <c r="H30" s="68"/>
      <c r="I30" s="68"/>
    </row>
    <row r="31" spans="1:9" ht="30">
      <c r="A31" s="19">
        <v>40543</v>
      </c>
      <c r="B31" s="32">
        <v>10000</v>
      </c>
      <c r="C31" s="19"/>
      <c r="D31" s="36"/>
      <c r="F31" s="19"/>
      <c r="G31" s="32"/>
      <c r="H31" s="21">
        <v>40543</v>
      </c>
      <c r="I31" s="22">
        <v>10000</v>
      </c>
    </row>
    <row r="32" spans="1:9" ht="30">
      <c r="A32" s="19"/>
      <c r="B32" s="27"/>
      <c r="C32" s="19"/>
      <c r="D32" s="31"/>
      <c r="F32" s="19"/>
      <c r="G32" s="27"/>
      <c r="H32" s="19"/>
      <c r="I32" s="26"/>
    </row>
    <row r="33" spans="1:9" ht="30">
      <c r="A33" s="19"/>
      <c r="B33" s="27"/>
      <c r="C33" s="21"/>
      <c r="D33" s="26"/>
      <c r="F33" s="19"/>
      <c r="G33" s="27"/>
      <c r="H33" s="19"/>
      <c r="I33" s="26"/>
    </row>
    <row r="34" spans="1:9" ht="30">
      <c r="A34" s="19"/>
      <c r="B34" s="28"/>
      <c r="C34" s="19"/>
      <c r="D34" s="29"/>
      <c r="F34" s="19"/>
      <c r="G34" s="28"/>
      <c r="H34" s="19"/>
      <c r="I34" s="29"/>
    </row>
    <row r="35" spans="1:9" ht="30">
      <c r="A35" s="19"/>
      <c r="B35" s="27">
        <f>SUM(B31:B34)</f>
        <v>10000</v>
      </c>
      <c r="C35" s="30"/>
      <c r="D35" s="26">
        <f>SUM(D31:D34)</f>
        <v>0</v>
      </c>
      <c r="F35" s="19"/>
      <c r="G35" s="27">
        <f>SUM(G31:G34)</f>
        <v>0</v>
      </c>
      <c r="H35" s="30"/>
      <c r="I35" s="26">
        <f>SUM(I31:I34)</f>
        <v>10000</v>
      </c>
    </row>
    <row r="36" spans="1:9" ht="15">
      <c r="A36" s="12"/>
      <c r="B36" s="12"/>
      <c r="C36" s="12"/>
      <c r="D36" s="12"/>
      <c r="F36" s="12"/>
      <c r="G36" s="12"/>
      <c r="H36" s="12"/>
      <c r="I36" s="12"/>
    </row>
  </sheetData>
  <sheetProtection selectLockedCells="1" selectUnlockedCells="1"/>
  <mergeCells count="10">
    <mergeCell ref="A23:D23"/>
    <mergeCell ref="F23:I23"/>
    <mergeCell ref="A30:D30"/>
    <mergeCell ref="F30:I30"/>
    <mergeCell ref="A2:D2"/>
    <mergeCell ref="F2:I2"/>
    <mergeCell ref="A9:D9"/>
    <mergeCell ref="F9:I9"/>
    <mergeCell ref="A16:D16"/>
    <mergeCell ref="F16:I16"/>
  </mergeCells>
  <printOptions/>
  <pageMargins left="0.7" right="0.7" top="0.75" bottom="0.75" header="0.5118055555555555" footer="0.5118055555555555"/>
  <pageSetup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B1">
      <selection activeCell="B14" sqref="B14"/>
    </sheetView>
  </sheetViews>
  <sheetFormatPr defaultColWidth="11.57421875" defaultRowHeight="15"/>
  <cols>
    <col min="1" max="1" width="13.421875" style="37" customWidth="1"/>
    <col min="2" max="2" width="69.421875" style="38" customWidth="1"/>
    <col min="3" max="3" width="26.00390625" style="39" customWidth="1"/>
    <col min="4" max="4" width="29.140625" style="39" customWidth="1"/>
  </cols>
  <sheetData>
    <row r="1" spans="1:4" ht="30">
      <c r="A1" s="40" t="s">
        <v>21</v>
      </c>
      <c r="B1" s="41" t="s">
        <v>22</v>
      </c>
      <c r="C1" s="42" t="s">
        <v>23</v>
      </c>
      <c r="D1" s="42" t="s">
        <v>24</v>
      </c>
    </row>
    <row r="2" spans="1:4" s="43" customFormat="1" ht="23.25">
      <c r="A2" s="70" t="s">
        <v>25</v>
      </c>
      <c r="B2" s="70"/>
      <c r="C2" s="70"/>
      <c r="D2" s="70"/>
    </row>
    <row r="3" spans="1:4" s="43" customFormat="1" ht="27.75" customHeight="1">
      <c r="A3" s="44">
        <v>43235</v>
      </c>
      <c r="B3" s="45" t="s">
        <v>1</v>
      </c>
      <c r="C3" s="7">
        <v>50000</v>
      </c>
      <c r="D3" s="46"/>
    </row>
    <row r="4" spans="1:4" s="43" customFormat="1" ht="27.75" customHeight="1">
      <c r="A4" s="44"/>
      <c r="B4" s="47" t="s">
        <v>2</v>
      </c>
      <c r="C4" s="7">
        <v>11000</v>
      </c>
      <c r="D4" s="46"/>
    </row>
    <row r="5" spans="1:4" s="43" customFormat="1" ht="27.75" customHeight="1">
      <c r="A5" s="44"/>
      <c r="B5" s="48" t="s">
        <v>15</v>
      </c>
      <c r="C5" s="7"/>
      <c r="D5" s="46">
        <v>61000</v>
      </c>
    </row>
    <row r="6" spans="1:4" s="43" customFormat="1" ht="23.25">
      <c r="A6" s="70" t="s">
        <v>26</v>
      </c>
      <c r="B6" s="70"/>
      <c r="C6" s="70"/>
      <c r="D6" s="70"/>
    </row>
    <row r="7" spans="1:4" s="43" customFormat="1" ht="27.75" customHeight="1">
      <c r="A7" s="49">
        <v>40439</v>
      </c>
      <c r="B7" s="47" t="s">
        <v>27</v>
      </c>
      <c r="C7" s="46">
        <v>65000</v>
      </c>
      <c r="D7" s="46"/>
    </row>
    <row r="8" spans="1:4" s="43" customFormat="1" ht="27.75" customHeight="1">
      <c r="A8" s="49"/>
      <c r="B8" s="50" t="s">
        <v>5</v>
      </c>
      <c r="C8" s="46"/>
      <c r="D8" s="46">
        <v>65000</v>
      </c>
    </row>
    <row r="9" spans="1:4" s="43" customFormat="1" ht="27.75" customHeight="1">
      <c r="A9" s="49">
        <v>40439</v>
      </c>
      <c r="B9" s="47" t="s">
        <v>10</v>
      </c>
      <c r="C9" s="46">
        <v>48800</v>
      </c>
      <c r="D9" s="46"/>
    </row>
    <row r="10" spans="1:4" s="43" customFormat="1" ht="27.75" customHeight="1">
      <c r="A10" s="49"/>
      <c r="B10" s="47" t="s">
        <v>11</v>
      </c>
      <c r="C10" s="46"/>
      <c r="D10" s="46">
        <v>8800</v>
      </c>
    </row>
    <row r="11" spans="1:4" s="43" customFormat="1" ht="27.75" customHeight="1">
      <c r="A11" s="49"/>
      <c r="B11" s="50" t="s">
        <v>5</v>
      </c>
      <c r="C11" s="46"/>
      <c r="D11" s="46">
        <v>35000</v>
      </c>
    </row>
    <row r="12" spans="1:4" s="43" customFormat="1" ht="27.75" customHeight="1">
      <c r="A12" s="49"/>
      <c r="B12" s="50" t="s">
        <v>12</v>
      </c>
      <c r="C12" s="46"/>
      <c r="D12" s="46">
        <v>5000</v>
      </c>
    </row>
    <row r="13" spans="1:4" s="43" customFormat="1" ht="27.75" customHeight="1">
      <c r="A13" s="49">
        <v>40441</v>
      </c>
      <c r="B13" s="47" t="s">
        <v>28</v>
      </c>
      <c r="C13" s="46">
        <v>56000</v>
      </c>
      <c r="D13" s="46"/>
    </row>
    <row r="14" spans="1:4" s="43" customFormat="1" ht="27.75" customHeight="1">
      <c r="A14" s="49"/>
      <c r="B14" s="50" t="s">
        <v>6</v>
      </c>
      <c r="C14" s="46"/>
      <c r="D14" s="46">
        <v>56000</v>
      </c>
    </row>
    <row r="15" spans="1:4" s="43" customFormat="1" ht="27.75" customHeight="1">
      <c r="A15" s="49">
        <v>40441</v>
      </c>
      <c r="B15" s="47" t="s">
        <v>10</v>
      </c>
      <c r="C15" s="46">
        <v>12200</v>
      </c>
      <c r="D15" s="46"/>
    </row>
    <row r="16" spans="1:4" s="43" customFormat="1" ht="27.75" customHeight="1">
      <c r="A16" s="49"/>
      <c r="B16" s="47" t="s">
        <v>11</v>
      </c>
      <c r="C16" s="46"/>
      <c r="D16" s="46">
        <v>2200</v>
      </c>
    </row>
    <row r="17" spans="1:4" s="43" customFormat="1" ht="27.75" customHeight="1">
      <c r="A17" s="49"/>
      <c r="B17" s="50" t="s">
        <v>6</v>
      </c>
      <c r="C17" s="46"/>
      <c r="D17" s="46">
        <v>10000</v>
      </c>
    </row>
    <row r="18" spans="1:4" s="43" customFormat="1" ht="27.75" customHeight="1">
      <c r="A18" s="49">
        <v>40441</v>
      </c>
      <c r="B18" s="47" t="s">
        <v>13</v>
      </c>
      <c r="C18" s="46">
        <v>4000</v>
      </c>
      <c r="D18" s="46"/>
    </row>
    <row r="19" spans="1:4" s="43" customFormat="1" ht="27.75" customHeight="1">
      <c r="A19" s="49"/>
      <c r="B19" s="50" t="s">
        <v>6</v>
      </c>
      <c r="C19" s="46"/>
      <c r="D19" s="46">
        <v>4000</v>
      </c>
    </row>
    <row r="20" spans="1:4" s="43" customFormat="1" ht="27.75" customHeight="1">
      <c r="A20" s="49"/>
      <c r="B20" s="47" t="s">
        <v>7</v>
      </c>
      <c r="C20" s="46">
        <v>4500</v>
      </c>
      <c r="D20" s="46"/>
    </row>
    <row r="21" spans="1:4" s="43" customFormat="1" ht="27.75" customHeight="1">
      <c r="A21" s="49">
        <v>40452</v>
      </c>
      <c r="B21" s="47" t="s">
        <v>14</v>
      </c>
      <c r="C21" s="46">
        <v>500</v>
      </c>
      <c r="D21" s="46"/>
    </row>
    <row r="22" spans="1:4" s="43" customFormat="1" ht="27.75" customHeight="1">
      <c r="A22" s="49"/>
      <c r="B22" s="47" t="s">
        <v>2</v>
      </c>
      <c r="C22" s="46">
        <v>1100</v>
      </c>
      <c r="D22" s="46"/>
    </row>
    <row r="23" spans="1:4" s="43" customFormat="1" ht="27.75" customHeight="1">
      <c r="A23" s="49"/>
      <c r="B23" s="50" t="s">
        <v>15</v>
      </c>
      <c r="C23" s="46"/>
      <c r="D23" s="46">
        <f>SUM(C20:C22)</f>
        <v>6100</v>
      </c>
    </row>
    <row r="24" spans="1:4" s="43" customFormat="1" ht="23.25">
      <c r="A24" s="70" t="s">
        <v>29</v>
      </c>
      <c r="B24" s="70"/>
      <c r="C24" s="70"/>
      <c r="D24" s="70"/>
    </row>
    <row r="25" spans="1:4" s="43" customFormat="1" ht="23.25">
      <c r="A25" s="49" t="s">
        <v>30</v>
      </c>
      <c r="B25" s="47" t="s">
        <v>16</v>
      </c>
      <c r="C25" s="46">
        <v>5000</v>
      </c>
      <c r="D25" s="46"/>
    </row>
    <row r="26" spans="1:4" s="43" customFormat="1" ht="23.25">
      <c r="A26" s="49"/>
      <c r="B26" s="51" t="s">
        <v>9</v>
      </c>
      <c r="C26" s="46"/>
      <c r="D26" s="46">
        <v>5000</v>
      </c>
    </row>
    <row r="27" spans="1:4" s="43" customFormat="1" ht="23.25">
      <c r="A27" s="49" t="s">
        <v>30</v>
      </c>
      <c r="B27" s="47" t="s">
        <v>31</v>
      </c>
      <c r="C27" s="46">
        <v>4000</v>
      </c>
      <c r="D27" s="46"/>
    </row>
    <row r="28" spans="1:4" s="43" customFormat="1" ht="23.25">
      <c r="A28" s="49"/>
      <c r="B28" s="51" t="s">
        <v>5</v>
      </c>
      <c r="C28" s="46"/>
      <c r="D28" s="46">
        <v>4000</v>
      </c>
    </row>
    <row r="29" spans="1:4" s="43" customFormat="1" ht="23.25">
      <c r="A29" s="49" t="s">
        <v>30</v>
      </c>
      <c r="B29" s="47" t="s">
        <v>32</v>
      </c>
      <c r="C29" s="46">
        <v>10000</v>
      </c>
      <c r="D29" s="46"/>
    </row>
    <row r="30" spans="1:4" s="43" customFormat="1" ht="23.25">
      <c r="A30" s="49"/>
      <c r="B30" s="51" t="s">
        <v>33</v>
      </c>
      <c r="C30" s="46"/>
      <c r="D30" s="46">
        <v>10000</v>
      </c>
    </row>
    <row r="31" spans="1:4" s="43" customFormat="1" ht="23.25">
      <c r="A31" s="49"/>
      <c r="B31" s="47"/>
      <c r="C31" s="46"/>
      <c r="D31" s="46"/>
    </row>
    <row r="32" spans="1:4" s="43" customFormat="1" ht="23.25">
      <c r="A32" s="49"/>
      <c r="B32" s="47"/>
      <c r="C32" s="46"/>
      <c r="D32" s="46"/>
    </row>
    <row r="33" spans="1:4" s="43" customFormat="1" ht="23.25">
      <c r="A33" s="49"/>
      <c r="B33" s="47"/>
      <c r="C33" s="46"/>
      <c r="D33" s="46"/>
    </row>
    <row r="34" spans="1:4" s="43" customFormat="1" ht="23.25">
      <c r="A34" s="49"/>
      <c r="B34" s="47"/>
      <c r="C34" s="46"/>
      <c r="D34" s="46"/>
    </row>
    <row r="35" spans="1:4" s="43" customFormat="1" ht="23.25">
      <c r="A35" s="49"/>
      <c r="B35" s="47"/>
      <c r="C35" s="46"/>
      <c r="D35" s="46"/>
    </row>
    <row r="36" spans="1:4" s="43" customFormat="1" ht="23.25">
      <c r="A36" s="49"/>
      <c r="B36" s="47"/>
      <c r="C36" s="46"/>
      <c r="D36" s="46"/>
    </row>
    <row r="37" spans="1:4" s="43" customFormat="1" ht="23.25">
      <c r="A37" s="49"/>
      <c r="B37" s="47"/>
      <c r="C37" s="46"/>
      <c r="D37" s="46"/>
    </row>
    <row r="38" spans="1:4" s="43" customFormat="1" ht="23.25">
      <c r="A38" s="49"/>
      <c r="B38" s="47"/>
      <c r="C38" s="46"/>
      <c r="D38" s="46"/>
    </row>
    <row r="39" spans="1:4" s="43" customFormat="1" ht="23.25">
      <c r="A39" s="49"/>
      <c r="B39" s="47"/>
      <c r="C39" s="46"/>
      <c r="D39" s="46"/>
    </row>
    <row r="40" spans="1:4" s="43" customFormat="1" ht="23.25">
      <c r="A40" s="49"/>
      <c r="B40" s="47"/>
      <c r="C40" s="46"/>
      <c r="D40" s="46"/>
    </row>
    <row r="41" spans="1:4" s="43" customFormat="1" ht="23.25">
      <c r="A41" s="49"/>
      <c r="B41" s="47"/>
      <c r="C41" s="46"/>
      <c r="D41" s="46"/>
    </row>
    <row r="42" spans="1:4" s="43" customFormat="1" ht="23.25">
      <c r="A42" s="49"/>
      <c r="B42" s="47"/>
      <c r="C42" s="46"/>
      <c r="D42" s="46"/>
    </row>
    <row r="43" spans="1:4" s="43" customFormat="1" ht="23.25">
      <c r="A43" s="49"/>
      <c r="B43" s="47"/>
      <c r="C43" s="46"/>
      <c r="D43" s="46"/>
    </row>
    <row r="44" spans="1:4" s="43" customFormat="1" ht="23.25">
      <c r="A44" s="49"/>
      <c r="B44" s="47"/>
      <c r="C44" s="46"/>
      <c r="D44" s="46"/>
    </row>
    <row r="45" spans="1:4" s="43" customFormat="1" ht="23.25">
      <c r="A45" s="49"/>
      <c r="B45" s="47"/>
      <c r="C45" s="46"/>
      <c r="D45" s="46"/>
    </row>
    <row r="46" spans="1:4" s="43" customFormat="1" ht="23.25">
      <c r="A46" s="49"/>
      <c r="B46" s="47"/>
      <c r="C46" s="46"/>
      <c r="D46" s="46"/>
    </row>
    <row r="47" spans="1:4" s="43" customFormat="1" ht="23.25">
      <c r="A47" s="49"/>
      <c r="B47" s="47"/>
      <c r="C47" s="46"/>
      <c r="D47" s="46"/>
    </row>
    <row r="48" spans="1:4" s="43" customFormat="1" ht="23.25">
      <c r="A48" s="49"/>
      <c r="B48" s="47"/>
      <c r="C48" s="46"/>
      <c r="D48" s="46"/>
    </row>
    <row r="49" spans="1:4" s="43" customFormat="1" ht="23.25">
      <c r="A49" s="49"/>
      <c r="B49" s="47"/>
      <c r="C49" s="46"/>
      <c r="D49" s="46"/>
    </row>
    <row r="50" spans="1:4" s="43" customFormat="1" ht="23.25">
      <c r="A50" s="49"/>
      <c r="B50" s="47"/>
      <c r="C50" s="46"/>
      <c r="D50" s="46"/>
    </row>
    <row r="51" spans="1:4" s="43" customFormat="1" ht="23.25">
      <c r="A51" s="49"/>
      <c r="B51" s="47"/>
      <c r="C51" s="46"/>
      <c r="D51" s="46"/>
    </row>
    <row r="52" spans="1:4" s="43" customFormat="1" ht="23.25">
      <c r="A52" s="49"/>
      <c r="B52" s="47"/>
      <c r="C52" s="46"/>
      <c r="D52" s="46"/>
    </row>
    <row r="53" spans="1:4" s="43" customFormat="1" ht="23.25">
      <c r="A53" s="49"/>
      <c r="B53" s="47"/>
      <c r="C53" s="46"/>
      <c r="D53" s="46"/>
    </row>
    <row r="54" spans="1:4" s="43" customFormat="1" ht="23.25">
      <c r="A54" s="49"/>
      <c r="B54" s="47"/>
      <c r="C54" s="46"/>
      <c r="D54" s="46"/>
    </row>
    <row r="55" spans="1:4" s="43" customFormat="1" ht="23.25">
      <c r="A55" s="49"/>
      <c r="B55" s="47"/>
      <c r="C55" s="46"/>
      <c r="D55" s="46"/>
    </row>
    <row r="56" spans="1:4" s="43" customFormat="1" ht="23.25">
      <c r="A56" s="49"/>
      <c r="B56" s="47"/>
      <c r="C56" s="46"/>
      <c r="D56" s="46"/>
    </row>
    <row r="57" spans="1:4" s="43" customFormat="1" ht="23.25">
      <c r="A57" s="49"/>
      <c r="B57" s="47"/>
      <c r="C57" s="46"/>
      <c r="D57" s="46"/>
    </row>
    <row r="58" spans="1:4" s="43" customFormat="1" ht="23.25">
      <c r="A58" s="49"/>
      <c r="B58" s="47"/>
      <c r="C58" s="46"/>
      <c r="D58" s="46"/>
    </row>
    <row r="59" spans="1:4" s="43" customFormat="1" ht="23.25">
      <c r="A59" s="49"/>
      <c r="B59" s="47"/>
      <c r="C59" s="46"/>
      <c r="D59" s="46"/>
    </row>
    <row r="60" spans="1:4" s="43" customFormat="1" ht="23.25">
      <c r="A60" s="49"/>
      <c r="B60" s="47"/>
      <c r="C60" s="46"/>
      <c r="D60" s="46"/>
    </row>
    <row r="61" spans="1:4" s="43" customFormat="1" ht="23.25">
      <c r="A61" s="49"/>
      <c r="B61" s="47"/>
      <c r="C61" s="46"/>
      <c r="D61" s="46"/>
    </row>
    <row r="62" spans="1:4" s="43" customFormat="1" ht="23.25">
      <c r="A62" s="49"/>
      <c r="B62" s="47"/>
      <c r="C62" s="46"/>
      <c r="D62" s="46"/>
    </row>
    <row r="63" spans="1:4" s="43" customFormat="1" ht="23.25">
      <c r="A63" s="49"/>
      <c r="B63" s="47"/>
      <c r="C63" s="46"/>
      <c r="D63" s="46"/>
    </row>
    <row r="64" spans="1:4" s="43" customFormat="1" ht="23.25">
      <c r="A64" s="49"/>
      <c r="B64" s="47"/>
      <c r="C64" s="46"/>
      <c r="D64" s="46"/>
    </row>
    <row r="65" spans="1:4" s="43" customFormat="1" ht="23.25">
      <c r="A65" s="49"/>
      <c r="B65" s="47"/>
      <c r="C65" s="46"/>
      <c r="D65" s="46"/>
    </row>
    <row r="66" spans="1:4" s="43" customFormat="1" ht="23.25">
      <c r="A66" s="49"/>
      <c r="B66" s="47"/>
      <c r="C66" s="46"/>
      <c r="D66" s="46"/>
    </row>
    <row r="67" spans="1:4" s="43" customFormat="1" ht="23.25">
      <c r="A67" s="49"/>
      <c r="B67" s="47"/>
      <c r="C67" s="46"/>
      <c r="D67" s="46"/>
    </row>
    <row r="68" spans="1:4" s="43" customFormat="1" ht="23.25">
      <c r="A68" s="49"/>
      <c r="B68" s="47"/>
      <c r="C68" s="46"/>
      <c r="D68" s="46"/>
    </row>
    <row r="69" spans="1:4" s="43" customFormat="1" ht="23.25">
      <c r="A69" s="37"/>
      <c r="B69" s="38"/>
      <c r="C69" s="39"/>
      <c r="D69" s="39"/>
    </row>
  </sheetData>
  <sheetProtection selectLockedCells="1" selectUnlockedCells="1"/>
  <mergeCells count="3">
    <mergeCell ref="A2:D2"/>
    <mergeCell ref="A6:D6"/>
    <mergeCell ref="A24:D24"/>
  </mergeCells>
  <printOptions/>
  <pageMargins left="0.7" right="0.7" top="0.75" bottom="0.75" header="0.5118055555555555" footer="0.5118055555555555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A2" sqref="A2:W2"/>
    </sheetView>
  </sheetViews>
  <sheetFormatPr defaultColWidth="9.140625" defaultRowHeight="15"/>
  <cols>
    <col min="14" max="14" width="2.140625" style="0" customWidth="1"/>
    <col min="15" max="23" width="9.140625" style="0" hidden="1" customWidth="1"/>
  </cols>
  <sheetData>
    <row r="1" spans="1:23" ht="102.75" customHeight="1">
      <c r="A1" s="71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82.25" customHeight="1">
      <c r="A2" s="71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ht="30">
      <c r="A3" s="61"/>
    </row>
    <row r="4" ht="30">
      <c r="A4" s="61"/>
    </row>
    <row r="5" ht="30">
      <c r="A5" s="61"/>
    </row>
    <row r="6" ht="30">
      <c r="A6" s="61"/>
    </row>
  </sheetData>
  <sheetProtection/>
  <mergeCells count="2">
    <mergeCell ref="A1:W1"/>
    <mergeCell ref="A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8.00390625" style="0" customWidth="1"/>
    <col min="2" max="2" width="60.7109375" style="0" customWidth="1"/>
    <col min="3" max="3" width="30.28125" style="0" customWidth="1"/>
    <col min="4" max="4" width="34.57421875" style="0" customWidth="1"/>
  </cols>
  <sheetData>
    <row r="1" spans="1:4" ht="24" thickBot="1">
      <c r="A1" s="56" t="s">
        <v>21</v>
      </c>
      <c r="B1" s="57" t="s">
        <v>22</v>
      </c>
      <c r="C1" s="58" t="s">
        <v>23</v>
      </c>
      <c r="D1" s="58" t="s">
        <v>24</v>
      </c>
    </row>
    <row r="2" spans="1:4" ht="23.25">
      <c r="A2" s="59">
        <v>43235</v>
      </c>
      <c r="B2" s="60" t="s">
        <v>35</v>
      </c>
      <c r="C2" s="54">
        <v>50000</v>
      </c>
      <c r="D2" s="54"/>
    </row>
    <row r="3" spans="1:4" ht="23.25">
      <c r="A3" s="59"/>
      <c r="B3" s="60" t="s">
        <v>36</v>
      </c>
      <c r="C3" s="54">
        <v>11000</v>
      </c>
      <c r="D3" s="54"/>
    </row>
    <row r="4" spans="1:4" ht="23.25">
      <c r="A4" s="59"/>
      <c r="B4" s="60" t="s">
        <v>37</v>
      </c>
      <c r="C4" s="54"/>
      <c r="D4" s="54">
        <v>61000</v>
      </c>
    </row>
    <row r="5" spans="1:4" ht="47.25" customHeight="1">
      <c r="A5" s="52">
        <v>41274</v>
      </c>
      <c r="B5" s="53" t="s">
        <v>38</v>
      </c>
      <c r="C5" s="54">
        <v>4000</v>
      </c>
      <c r="D5" s="54"/>
    </row>
    <row r="6" spans="1:4" ht="54.75" customHeight="1">
      <c r="A6" s="52"/>
      <c r="B6" s="55" t="s">
        <v>39</v>
      </c>
      <c r="C6" s="54"/>
      <c r="D6" s="54">
        <v>4000</v>
      </c>
    </row>
    <row r="7" spans="1:4" s="63" customFormat="1" ht="30">
      <c r="A7" s="65">
        <v>44561</v>
      </c>
      <c r="B7" s="53" t="s">
        <v>41</v>
      </c>
      <c r="C7" s="73">
        <v>15000</v>
      </c>
      <c r="D7" s="53"/>
    </row>
    <row r="8" spans="1:4" s="64" customFormat="1" ht="30">
      <c r="A8" s="62"/>
      <c r="B8" s="55" t="s">
        <v>42</v>
      </c>
      <c r="C8" s="55"/>
      <c r="D8" s="74">
        <v>15000</v>
      </c>
    </row>
    <row r="9" spans="1:4" s="64" customFormat="1" ht="30">
      <c r="A9" s="65">
        <v>45291</v>
      </c>
      <c r="B9" s="53" t="s">
        <v>41</v>
      </c>
      <c r="C9" s="73">
        <v>1000</v>
      </c>
      <c r="D9" s="53"/>
    </row>
    <row r="10" spans="1:4" s="64" customFormat="1" ht="30">
      <c r="A10" s="62"/>
      <c r="B10" s="55" t="s">
        <v>43</v>
      </c>
      <c r="C10" s="55"/>
      <c r="D10" s="74">
        <v>1000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</dc:creator>
  <cp:keywords/>
  <dc:description/>
  <cp:lastModifiedBy>ANNALISA DI LORENZO</cp:lastModifiedBy>
  <cp:lastPrinted>2023-11-16T12:42:55Z</cp:lastPrinted>
  <dcterms:created xsi:type="dcterms:W3CDTF">2020-11-18T14:27:57Z</dcterms:created>
  <dcterms:modified xsi:type="dcterms:W3CDTF">2023-11-20T09:31:33Z</dcterms:modified>
  <cp:category/>
  <cp:version/>
  <cp:contentType/>
  <cp:contentStatus/>
</cp:coreProperties>
</file>