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corso ragioneria 2023 2024\"/>
    </mc:Choice>
  </mc:AlternateContent>
  <xr:revisionPtr revIDLastSave="0" documentId="13_ncr:1_{5BF5CB28-B490-4B16-A314-9657D4729CFA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ima nota" sheetId="2" r:id="rId1"/>
    <sheet name="mastro" sheetId="4" r:id="rId2"/>
    <sheet name="giornale" sheetId="3" r:id="rId3"/>
  </sheets>
  <definedNames>
    <definedName name="_xlnm.Print_Area" localSheetId="2">giornale!$A$1:$D$59</definedName>
    <definedName name="_xlnm.Print_Area" localSheetId="1">mastro!$A$1:$I$110</definedName>
    <definedName name="_xlnm.Print_Area" localSheetId="0">'prima nota'!$A$1:$B$16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3" i="4" l="1"/>
  <c r="D110" i="4"/>
  <c r="B110" i="4"/>
  <c r="I103" i="4"/>
  <c r="G103" i="4"/>
  <c r="D103" i="4"/>
  <c r="I96" i="4"/>
  <c r="G96" i="4"/>
  <c r="D96" i="4"/>
  <c r="B96" i="4"/>
  <c r="I89" i="4"/>
  <c r="G89" i="4"/>
  <c r="D89" i="4"/>
  <c r="B89" i="4"/>
  <c r="I82" i="4"/>
  <c r="G82" i="4"/>
  <c r="D82" i="4"/>
  <c r="B82" i="4"/>
  <c r="I76" i="4"/>
  <c r="G76" i="4"/>
  <c r="D69" i="4"/>
  <c r="B69" i="4"/>
  <c r="I63" i="4"/>
  <c r="G63" i="4"/>
  <c r="D63" i="4"/>
  <c r="B63" i="4"/>
  <c r="I56" i="4"/>
  <c r="G56" i="4"/>
  <c r="D56" i="4"/>
  <c r="B56" i="4"/>
  <c r="I49" i="4"/>
  <c r="G49" i="4"/>
  <c r="D49" i="4"/>
  <c r="B49" i="4"/>
  <c r="I42" i="4"/>
  <c r="G42" i="4"/>
  <c r="I35" i="4"/>
  <c r="G35" i="4"/>
  <c r="D35" i="4"/>
  <c r="B35" i="4"/>
  <c r="D28" i="4"/>
  <c r="B28" i="4"/>
  <c r="I21" i="4"/>
  <c r="G21" i="4"/>
  <c r="D21" i="4"/>
  <c r="B21" i="4"/>
  <c r="I14" i="4"/>
  <c r="G14" i="4"/>
  <c r="D14" i="4"/>
  <c r="B14" i="4"/>
  <c r="I6" i="4"/>
  <c r="G6" i="4"/>
  <c r="D6" i="4"/>
  <c r="B6" i="4"/>
</calcChain>
</file>

<file path=xl/sharedStrings.xml><?xml version="1.0" encoding="utf-8"?>
<sst xmlns="http://schemas.openxmlformats.org/spreadsheetml/2006/main" count="107" uniqueCount="80">
  <si>
    <t>PRIMA NOTA</t>
  </si>
  <si>
    <t>Beta acquista  un macchinario del valore di € 25.000 + IVA 22%. Il pagamento è concordato a 2 mesi con aggiunta di interessi per € 100. Il pagamento avviene a mezzo banca.</t>
  </si>
  <si>
    <t>Beta prende in locazione per 5 anni un capannone industriale del valore di € 100.000. Il contratto prevede la corresponsione di un canone di 12 mesi anticipato, pari a € 10.000 complessivi a decorrere dal 1 febbraio.</t>
  </si>
  <si>
    <t>Beta liquida le retribuzioni lorde ai dipendenti per il mese di marzo, pari a € 8.000, di cui € 300 per assegni familiari.</t>
  </si>
  <si>
    <t>Beta corrisponde in contanti gli stipendi del mese di marzo, al netto di ritenute previdenziali per € 200 e di ritenute fiscali per € 350.</t>
  </si>
  <si>
    <t>Beta registra in contabilità gli oneri sociali dovuti pari a € 400 e provvede ad effettuare il versamento dovuto all’erario e all'INPS.</t>
  </si>
  <si>
    <t>Beta riceve fattura per l'acquisto di cancelleria di 3.000 euro + IVA 22%. Nello stesso giorno Beta paga a mezzo banca quanto dovuto, ottenendo un abbuono di € 100.</t>
  </si>
  <si>
    <t>Beta riceve la fattura per l'acquisto di un quadro d'autore per la sala riunioni della sede legale  della società, per € 10.000 + IVA 22%.</t>
  </si>
  <si>
    <t>Beta rileva la quota di ammortamento sul macchinario acquistato. La quota è pari a € 5.000.</t>
  </si>
  <si>
    <t>Viene redatta la scrittura di assestamento relativa al pagamento anticipato del fitto.</t>
  </si>
  <si>
    <t>Beta rileva fatture da ricevere per consumi di energia elettrica per € 1.500.</t>
  </si>
  <si>
    <t>CREDITI V/SOCI</t>
  </si>
  <si>
    <t>CAPITALE SOCIALE</t>
  </si>
  <si>
    <t>BANCA X C/C</t>
  </si>
  <si>
    <t>CASSA</t>
  </si>
  <si>
    <t>MACCHINARIO</t>
  </si>
  <si>
    <t>IVA A CREDITO</t>
  </si>
  <si>
    <t>FORNITORI</t>
  </si>
  <si>
    <t>INTERESSI PASSIVI</t>
  </si>
  <si>
    <t>CANONI DI LOCAZIONE</t>
  </si>
  <si>
    <t>SALARI E STIPENDI</t>
  </si>
  <si>
    <t>INPS C/COMPETENZE</t>
  </si>
  <si>
    <t>DIPENDENTI C/RETRIBUZIONI</t>
  </si>
  <si>
    <t>ERARIO C/RIT. LAV. DIP.</t>
  </si>
  <si>
    <t>ONERI SOCIALI</t>
  </si>
  <si>
    <t>IVA A DEBITO</t>
  </si>
  <si>
    <t>CLIENTI</t>
  </si>
  <si>
    <t>RESI SU VENDITE</t>
  </si>
  <si>
    <t>CANCELLERIA</t>
  </si>
  <si>
    <t>ABBUONI ATTIVI</t>
  </si>
  <si>
    <t>QUADRO D'AUTORE</t>
  </si>
  <si>
    <t>IVA INDETRAIBILE</t>
  </si>
  <si>
    <t>AMM. MACCHINARIO</t>
  </si>
  <si>
    <t>FONDO AMM. MACCHINARIO</t>
  </si>
  <si>
    <t xml:space="preserve">RISCONTI ATTIVI </t>
  </si>
  <si>
    <t>SPESE ENERGIA ELETTRICA</t>
  </si>
  <si>
    <t>FATTURE DA RICEVERE</t>
  </si>
  <si>
    <t>DATA</t>
  </si>
  <si>
    <t>ARTICOLO</t>
  </si>
  <si>
    <t>DARE</t>
  </si>
  <si>
    <t>AVERE</t>
  </si>
  <si>
    <t xml:space="preserve">Crediti v/soci </t>
  </si>
  <si>
    <t>Capitale sociale</t>
  </si>
  <si>
    <t>Banca c/c</t>
  </si>
  <si>
    <t>Cassa</t>
  </si>
  <si>
    <t>Crediti v/soci</t>
  </si>
  <si>
    <t>Macchinario</t>
  </si>
  <si>
    <t>IVA a credito</t>
  </si>
  <si>
    <t>Fornitori</t>
  </si>
  <si>
    <t>Canoni di locazione</t>
  </si>
  <si>
    <t xml:space="preserve">Cassa </t>
  </si>
  <si>
    <t>Interessi passivi</t>
  </si>
  <si>
    <t xml:space="preserve">Dipendenti c/retribuzioni </t>
  </si>
  <si>
    <t xml:space="preserve">Inps c/competenze </t>
  </si>
  <si>
    <t>Salari e stipendi</t>
  </si>
  <si>
    <t>Erario c/rit.lav.dip.</t>
  </si>
  <si>
    <t>Oneri sociali</t>
  </si>
  <si>
    <t>Clienti</t>
  </si>
  <si>
    <t>Iva a debito</t>
  </si>
  <si>
    <t>Iva a credito</t>
  </si>
  <si>
    <t>Resi su vendite</t>
  </si>
  <si>
    <t>Cancelleria</t>
  </si>
  <si>
    <t xml:space="preserve">Abbuoni attivi </t>
  </si>
  <si>
    <t>Quadro d'autore</t>
  </si>
  <si>
    <t>Iva indetraibile</t>
  </si>
  <si>
    <t>Ammortamento macchinario</t>
  </si>
  <si>
    <t>Fondo ammortamento macchinario</t>
  </si>
  <si>
    <t xml:space="preserve">Risconti attivi </t>
  </si>
  <si>
    <t>833,33 </t>
  </si>
  <si>
    <t>Spese energia elettrica</t>
  </si>
  <si>
    <t>Fatture da ricevere</t>
  </si>
  <si>
    <t xml:space="preserve">Beta vende ad Alfa prodotti per € 20.000 + IVA 22%. </t>
  </si>
  <si>
    <t>Beta in seguito a lamentati difetti qualitativi dei prodotti venduti, emette una nota di variazione per un ammontare di 200 + 22% IVA.</t>
  </si>
  <si>
    <t>Tizio e Caio costituiscono una società industriale, la Beta snc sottoscrivendo un capitale sociale di € 140.000. Nello stesso giorno Tizio versa la propria quota in contanti, per € 70.000 e Caio versa la propria quota sul conto corrente della società, per € 70.000.</t>
  </si>
  <si>
    <t xml:space="preserve"> Beta acquista da Alfa materie prime per € 30.000 + IVA 22%. Il pagamneto avviene a mezzo banca.</t>
  </si>
  <si>
    <t>Materie prime c/acquisti</t>
  </si>
  <si>
    <t>Prodotti c/vendite</t>
  </si>
  <si>
    <t>Prodotti c/vendita</t>
  </si>
  <si>
    <t>MATERIE PRIME C/ACQUISTO</t>
  </si>
  <si>
    <t>PRODOTTI C/VENDITE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</si>
</sst>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12" x14ac:knownFonts="1">
    <font>
      <sz val="10"/>
      <name val="Arial"/>
    </font>
    <font>
      <sz val="20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</font>
    <font>
      <sz val="22"/>
      <name val="Arial"/>
      <family val="2"/>
    </font>
    <font>
      <sz val="14"/>
      <name val="Arial"/>
      <family val="2"/>
    </font>
    <font>
      <b/>
      <sz val="22"/>
      <color indexed="8"/>
      <name val="Arial"/>
      <family val="2"/>
    </font>
    <font>
      <sz val="22"/>
      <color indexed="8"/>
      <name val="Arial"/>
      <family val="2"/>
    </font>
    <font>
      <sz val="16"/>
      <name val="Arial"/>
      <family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164" fontId="3" fillId="0" borderId="0" xfId="0" applyNumberFormat="1" applyFont="1"/>
    <xf numFmtId="49" fontId="2" fillId="0" borderId="0" xfId="0" applyNumberFormat="1" applyFont="1"/>
    <xf numFmtId="0" fontId="7" fillId="0" borderId="0" xfId="0" applyFont="1"/>
    <xf numFmtId="0" fontId="3" fillId="0" borderId="0" xfId="0" applyFont="1"/>
    <xf numFmtId="164" fontId="4" fillId="0" borderId="1" xfId="0" applyNumberFormat="1" applyFont="1" applyBorder="1"/>
    <xf numFmtId="0" fontId="4" fillId="0" borderId="1" xfId="0" applyFont="1" applyBorder="1" applyAlignment="1">
      <alignment wrapText="1"/>
    </xf>
    <xf numFmtId="164" fontId="4" fillId="0" borderId="2" xfId="0" applyNumberFormat="1" applyFont="1" applyBorder="1"/>
    <xf numFmtId="164" fontId="4" fillId="0" borderId="3" xfId="0" applyNumberFormat="1" applyFont="1" applyBorder="1"/>
    <xf numFmtId="164" fontId="8" fillId="0" borderId="1" xfId="0" applyNumberFormat="1" applyFont="1" applyBorder="1"/>
    <xf numFmtId="0" fontId="8" fillId="0" borderId="2" xfId="0" applyFont="1" applyBorder="1" applyAlignment="1">
      <alignment horizontal="center" wrapText="1"/>
    </xf>
    <xf numFmtId="3" fontId="8" fillId="0" borderId="2" xfId="0" applyNumberFormat="1" applyFont="1" applyBorder="1" applyAlignment="1">
      <alignment horizontal="center"/>
    </xf>
    <xf numFmtId="164" fontId="9" fillId="0" borderId="4" xfId="0" applyNumberFormat="1" applyFont="1" applyBorder="1"/>
    <xf numFmtId="0" fontId="9" fillId="0" borderId="5" xfId="0" applyFont="1" applyBorder="1" applyAlignment="1">
      <alignment wrapText="1"/>
    </xf>
    <xf numFmtId="3" fontId="9" fillId="0" borderId="5" xfId="0" applyNumberFormat="1" applyFont="1" applyBorder="1" applyAlignment="1">
      <alignment horizontal="right"/>
    </xf>
    <xf numFmtId="3" fontId="9" fillId="0" borderId="6" xfId="0" applyNumberFormat="1" applyFont="1" applyBorder="1" applyAlignment="1">
      <alignment horizontal="right"/>
    </xf>
    <xf numFmtId="0" fontId="9" fillId="0" borderId="7" xfId="0" applyFont="1" applyBorder="1" applyAlignment="1">
      <alignment wrapText="1"/>
    </xf>
    <xf numFmtId="3" fontId="9" fillId="0" borderId="4" xfId="0" applyNumberFormat="1" applyFont="1" applyBorder="1" applyAlignment="1">
      <alignment horizontal="right"/>
    </xf>
    <xf numFmtId="3" fontId="9" fillId="0" borderId="8" xfId="0" applyNumberFormat="1" applyFont="1" applyBorder="1" applyAlignment="1">
      <alignment horizontal="right"/>
    </xf>
    <xf numFmtId="164" fontId="9" fillId="0" borderId="9" xfId="0" applyNumberFormat="1" applyFont="1" applyBorder="1"/>
    <xf numFmtId="0" fontId="9" fillId="0" borderId="4" xfId="0" applyFont="1" applyBorder="1" applyAlignment="1">
      <alignment wrapText="1"/>
    </xf>
    <xf numFmtId="3" fontId="9" fillId="0" borderId="4" xfId="0" applyNumberFormat="1" applyFont="1" applyBorder="1" applyAlignment="1">
      <alignment wrapText="1"/>
    </xf>
    <xf numFmtId="0" fontId="9" fillId="0" borderId="8" xfId="0" applyFont="1" applyBorder="1" applyAlignment="1">
      <alignment wrapText="1"/>
    </xf>
    <xf numFmtId="3" fontId="9" fillId="0" borderId="8" xfId="0" applyNumberFormat="1" applyFont="1" applyBorder="1" applyAlignment="1">
      <alignment wrapText="1"/>
    </xf>
    <xf numFmtId="3" fontId="9" fillId="0" borderId="10" xfId="0" applyNumberFormat="1" applyFont="1" applyBorder="1" applyAlignment="1">
      <alignment horizontal="right"/>
    </xf>
    <xf numFmtId="0" fontId="6" fillId="0" borderId="0" xfId="0" applyFont="1"/>
    <xf numFmtId="0" fontId="1" fillId="0" borderId="0" xfId="0" applyFont="1"/>
    <xf numFmtId="0" fontId="10" fillId="0" borderId="0" xfId="0" applyFont="1"/>
    <xf numFmtId="164" fontId="7" fillId="0" borderId="0" xfId="0" applyNumberFormat="1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164" fontId="6" fillId="0" borderId="11" xfId="0" applyNumberFormat="1" applyFont="1" applyBorder="1"/>
    <xf numFmtId="3" fontId="9" fillId="0" borderId="0" xfId="0" applyNumberFormat="1" applyFont="1" applyAlignment="1">
      <alignment horizontal="right"/>
    </xf>
    <xf numFmtId="3" fontId="9" fillId="0" borderId="11" xfId="0" applyNumberFormat="1" applyFont="1" applyBorder="1" applyAlignment="1">
      <alignment horizontal="right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1" fillId="2" borderId="0" xfId="0" applyFont="1" applyFill="1" applyAlignment="1">
      <alignment wrapText="1"/>
    </xf>
    <xf numFmtId="164" fontId="11" fillId="0" borderId="0" xfId="0" applyNumberFormat="1" applyFont="1" applyAlignment="1">
      <alignment wrapText="1"/>
    </xf>
    <xf numFmtId="3" fontId="11" fillId="3" borderId="6" xfId="0" applyNumberFormat="1" applyFont="1" applyFill="1" applyBorder="1" applyAlignment="1">
      <alignment horizontal="right" wrapText="1"/>
    </xf>
    <xf numFmtId="3" fontId="11" fillId="3" borderId="14" xfId="0" applyNumberFormat="1" applyFont="1" applyFill="1" applyBorder="1" applyAlignment="1">
      <alignment horizontal="right" wrapText="1"/>
    </xf>
    <xf numFmtId="3" fontId="11" fillId="0" borderId="6" xfId="0" applyNumberFormat="1" applyFont="1" applyBorder="1" applyAlignment="1">
      <alignment horizontal="right" wrapText="1"/>
    </xf>
    <xf numFmtId="3" fontId="11" fillId="0" borderId="8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3" fontId="11" fillId="0" borderId="10" xfId="0" applyNumberFormat="1" applyFont="1" applyBorder="1" applyAlignment="1">
      <alignment horizontal="right" wrapText="1"/>
    </xf>
    <xf numFmtId="3" fontId="11" fillId="0" borderId="11" xfId="0" applyNumberFormat="1" applyFont="1" applyBorder="1" applyAlignment="1">
      <alignment horizontal="right" wrapText="1"/>
    </xf>
    <xf numFmtId="14" fontId="11" fillId="0" borderId="0" xfId="0" applyNumberFormat="1" applyFont="1" applyAlignment="1">
      <alignment wrapText="1"/>
    </xf>
    <xf numFmtId="3" fontId="11" fillId="0" borderId="14" xfId="0" applyNumberFormat="1" applyFont="1" applyBorder="1" applyAlignment="1">
      <alignment horizontal="right" wrapText="1"/>
    </xf>
    <xf numFmtId="164" fontId="11" fillId="2" borderId="0" xfId="0" applyNumberFormat="1" applyFont="1" applyFill="1" applyAlignment="1">
      <alignment wrapText="1"/>
    </xf>
    <xf numFmtId="3" fontId="11" fillId="2" borderId="0" xfId="0" applyNumberFormat="1" applyFont="1" applyFill="1" applyAlignment="1">
      <alignment horizontal="right" wrapText="1"/>
    </xf>
    <xf numFmtId="14" fontId="11" fillId="2" borderId="0" xfId="0" applyNumberFormat="1" applyFont="1" applyFill="1" applyAlignment="1">
      <alignment wrapText="1"/>
    </xf>
    <xf numFmtId="4" fontId="11" fillId="0" borderId="8" xfId="0" applyNumberFormat="1" applyFont="1" applyBorder="1" applyAlignment="1">
      <alignment horizontal="right" wrapText="1"/>
    </xf>
    <xf numFmtId="4" fontId="11" fillId="0" borderId="0" xfId="0" applyNumberFormat="1" applyFont="1" applyAlignment="1">
      <alignment horizontal="right" wrapText="1"/>
    </xf>
    <xf numFmtId="164" fontId="11" fillId="4" borderId="0" xfId="0" applyNumberFormat="1" applyFont="1" applyFill="1" applyAlignment="1">
      <alignment wrapText="1"/>
    </xf>
    <xf numFmtId="3" fontId="11" fillId="4" borderId="6" xfId="0" applyNumberFormat="1" applyFont="1" applyFill="1" applyBorder="1" applyAlignment="1">
      <alignment horizontal="right" wrapText="1"/>
    </xf>
    <xf numFmtId="3" fontId="11" fillId="4" borderId="14" xfId="0" applyNumberFormat="1" applyFont="1" applyFill="1" applyBorder="1" applyAlignment="1">
      <alignment horizontal="right" wrapText="1"/>
    </xf>
    <xf numFmtId="0" fontId="11" fillId="4" borderId="0" xfId="0" applyFont="1" applyFill="1" applyAlignment="1">
      <alignment wrapText="1"/>
    </xf>
    <xf numFmtId="3" fontId="11" fillId="4" borderId="0" xfId="0" applyNumberFormat="1" applyFont="1" applyFill="1" applyAlignment="1">
      <alignment horizontal="right" wrapText="1"/>
    </xf>
    <xf numFmtId="3" fontId="11" fillId="4" borderId="8" xfId="0" applyNumberFormat="1" applyFont="1" applyFill="1" applyBorder="1" applyAlignment="1">
      <alignment horizontal="right" wrapText="1"/>
    </xf>
    <xf numFmtId="4" fontId="11" fillId="4" borderId="6" xfId="0" applyNumberFormat="1" applyFont="1" applyFill="1" applyBorder="1" applyAlignment="1">
      <alignment horizontal="right" wrapText="1"/>
    </xf>
    <xf numFmtId="4" fontId="11" fillId="4" borderId="14" xfId="0" applyNumberFormat="1" applyFont="1" applyFill="1" applyBorder="1" applyAlignment="1">
      <alignment horizontal="right" wrapText="1"/>
    </xf>
    <xf numFmtId="0" fontId="4" fillId="0" borderId="1" xfId="0" applyFont="1" applyBorder="1" applyAlignment="1">
      <alignment horizontal="center"/>
    </xf>
    <xf numFmtId="0" fontId="11" fillId="0" borderId="11" xfId="0" applyFont="1" applyBorder="1" applyAlignment="1">
      <alignment horizont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8"/>
  <sheetViews>
    <sheetView topLeftCell="A4" workbookViewId="0">
      <selection activeCell="B9" sqref="B9"/>
    </sheetView>
  </sheetViews>
  <sheetFormatPr defaultRowHeight="12.75" x14ac:dyDescent="0.2"/>
  <cols>
    <col min="1" max="1" width="10" style="1" customWidth="1"/>
    <col min="2" max="2" width="82.7109375" customWidth="1"/>
    <col min="3" max="3" width="77.28515625" customWidth="1"/>
  </cols>
  <sheetData>
    <row r="1" spans="1:2" ht="18.75" customHeight="1" x14ac:dyDescent="0.3">
      <c r="A1" s="7"/>
      <c r="B1" s="60" t="s">
        <v>0</v>
      </c>
    </row>
    <row r="2" spans="1:2" ht="20.25" hidden="1" x14ac:dyDescent="0.3">
      <c r="A2" s="8"/>
      <c r="B2" s="60"/>
    </row>
    <row r="3" spans="1:2" ht="125.25" customHeight="1" x14ac:dyDescent="0.3">
      <c r="A3" s="5">
        <v>40198</v>
      </c>
      <c r="B3" s="6" t="s">
        <v>73</v>
      </c>
    </row>
    <row r="4" spans="1:2" ht="83.45" customHeight="1" x14ac:dyDescent="0.3">
      <c r="A4" s="5">
        <v>40200</v>
      </c>
      <c r="B4" s="6" t="s">
        <v>1</v>
      </c>
    </row>
    <row r="5" spans="1:2" ht="112.5" customHeight="1" x14ac:dyDescent="0.3">
      <c r="A5" s="5">
        <v>40210</v>
      </c>
      <c r="B5" s="6" t="s">
        <v>2</v>
      </c>
    </row>
    <row r="6" spans="1:2" ht="60.75" x14ac:dyDescent="0.3">
      <c r="A6" s="5">
        <v>40262</v>
      </c>
      <c r="B6" s="6" t="s">
        <v>3</v>
      </c>
    </row>
    <row r="7" spans="1:2" ht="60.75" x14ac:dyDescent="0.3">
      <c r="A7" s="5">
        <v>40265</v>
      </c>
      <c r="B7" s="6" t="s">
        <v>4</v>
      </c>
    </row>
    <row r="8" spans="1:2" ht="60.75" x14ac:dyDescent="0.3">
      <c r="A8" s="5">
        <v>40284</v>
      </c>
      <c r="B8" s="6" t="s">
        <v>5</v>
      </c>
    </row>
    <row r="9" spans="1:2" ht="40.5" x14ac:dyDescent="0.3">
      <c r="A9" s="5">
        <v>40308</v>
      </c>
      <c r="B9" s="6" t="s">
        <v>74</v>
      </c>
    </row>
    <row r="10" spans="1:2" ht="28.5" customHeight="1" x14ac:dyDescent="0.3">
      <c r="A10" s="5">
        <v>40375</v>
      </c>
      <c r="B10" s="6" t="s">
        <v>71</v>
      </c>
    </row>
    <row r="11" spans="1:2" ht="60.75" x14ac:dyDescent="0.3">
      <c r="A11" s="5">
        <v>40385</v>
      </c>
      <c r="B11" s="6" t="s">
        <v>72</v>
      </c>
    </row>
    <row r="12" spans="1:2" ht="81" x14ac:dyDescent="0.3">
      <c r="A12" s="5">
        <v>40418</v>
      </c>
      <c r="B12" s="6" t="s">
        <v>6</v>
      </c>
    </row>
    <row r="13" spans="1:2" ht="60.75" x14ac:dyDescent="0.3">
      <c r="A13" s="5">
        <v>40426</v>
      </c>
      <c r="B13" s="6" t="s">
        <v>7</v>
      </c>
    </row>
    <row r="14" spans="1:2" ht="45" customHeight="1" x14ac:dyDescent="0.3">
      <c r="A14" s="5">
        <v>40543</v>
      </c>
      <c r="B14" s="6" t="s">
        <v>8</v>
      </c>
    </row>
    <row r="15" spans="1:2" ht="40.5" x14ac:dyDescent="0.3">
      <c r="A15" s="5">
        <v>40543</v>
      </c>
      <c r="B15" s="6" t="s">
        <v>9</v>
      </c>
    </row>
    <row r="16" spans="1:2" ht="40.5" x14ac:dyDescent="0.3">
      <c r="A16" s="5">
        <v>40543</v>
      </c>
      <c r="B16" s="6" t="s">
        <v>10</v>
      </c>
    </row>
    <row r="17" spans="1:1" ht="30" x14ac:dyDescent="0.4">
      <c r="A17" s="2"/>
    </row>
    <row r="18" spans="1:1" ht="30" x14ac:dyDescent="0.4">
      <c r="A18" s="2"/>
    </row>
  </sheetData>
  <mergeCells count="1">
    <mergeCell ref="B1:B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7" orientation="portrait" copies="5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13"/>
  <sheetViews>
    <sheetView tabSelected="1" topLeftCell="A84" workbookViewId="0">
      <selection activeCell="D9" sqref="D9"/>
    </sheetView>
  </sheetViews>
  <sheetFormatPr defaultRowHeight="12.75" x14ac:dyDescent="0.2"/>
  <cols>
    <col min="1" max="1" width="12.140625" customWidth="1"/>
    <col min="2" max="2" width="17.7109375" customWidth="1"/>
    <col min="3" max="3" width="13.5703125" customWidth="1"/>
    <col min="4" max="4" width="18.140625" customWidth="1"/>
    <col min="5" max="5" width="2.42578125" customWidth="1"/>
    <col min="6" max="6" width="13.7109375" customWidth="1"/>
    <col min="7" max="7" width="14.42578125" customWidth="1"/>
    <col min="8" max="8" width="11.85546875" customWidth="1"/>
    <col min="9" max="9" width="16.28515625" customWidth="1"/>
  </cols>
  <sheetData>
    <row r="1" spans="1:10" ht="30" customHeight="1" thickBot="1" x14ac:dyDescent="0.45">
      <c r="A1" s="61" t="s">
        <v>11</v>
      </c>
      <c r="B1" s="61"/>
      <c r="C1" s="61"/>
      <c r="D1" s="61"/>
      <c r="E1" s="36"/>
      <c r="F1" s="61" t="s">
        <v>12</v>
      </c>
      <c r="G1" s="61"/>
      <c r="H1" s="61"/>
      <c r="I1" s="61"/>
      <c r="J1" s="27"/>
    </row>
    <row r="2" spans="1:10" ht="26.25" x14ac:dyDescent="0.4">
      <c r="A2" s="52">
        <v>40198</v>
      </c>
      <c r="B2" s="53">
        <v>140000</v>
      </c>
      <c r="C2" s="52">
        <v>40198</v>
      </c>
      <c r="D2" s="54">
        <v>140000</v>
      </c>
      <c r="E2" s="55"/>
      <c r="F2" s="52"/>
      <c r="G2" s="53"/>
      <c r="H2" s="52">
        <v>40198</v>
      </c>
      <c r="I2" s="54">
        <v>140000</v>
      </c>
      <c r="J2" s="27"/>
    </row>
    <row r="3" spans="1:10" ht="26.25" x14ac:dyDescent="0.4">
      <c r="A3" s="37"/>
      <c r="B3" s="41"/>
      <c r="C3" s="37"/>
      <c r="D3" s="42"/>
      <c r="E3" s="36"/>
      <c r="F3" s="37"/>
      <c r="G3" s="41"/>
      <c r="H3" s="37"/>
      <c r="I3" s="42"/>
      <c r="J3" s="27"/>
    </row>
    <row r="4" spans="1:10" ht="26.25" x14ac:dyDescent="0.4">
      <c r="A4" s="37"/>
      <c r="B4" s="41"/>
      <c r="C4" s="37"/>
      <c r="D4" s="42"/>
      <c r="E4" s="36"/>
      <c r="F4" s="37"/>
      <c r="G4" s="41"/>
      <c r="H4" s="37"/>
      <c r="I4" s="42"/>
      <c r="J4" s="27"/>
    </row>
    <row r="5" spans="1:10" ht="27" thickBot="1" x14ac:dyDescent="0.45">
      <c r="A5" s="37"/>
      <c r="B5" s="43"/>
      <c r="C5" s="37"/>
      <c r="D5" s="44"/>
      <c r="E5" s="36"/>
      <c r="F5" s="37"/>
      <c r="G5" s="43"/>
      <c r="H5" s="37"/>
      <c r="I5" s="44"/>
      <c r="J5" s="27"/>
    </row>
    <row r="6" spans="1:10" ht="26.25" x14ac:dyDescent="0.4">
      <c r="A6" s="37"/>
      <c r="B6" s="41">
        <f>SUM(B2:B5)</f>
        <v>140000</v>
      </c>
      <c r="C6" s="45"/>
      <c r="D6" s="41">
        <f>SUM(D2:D5)</f>
        <v>140000</v>
      </c>
      <c r="E6" s="36"/>
      <c r="F6" s="37"/>
      <c r="G6" s="41">
        <f>SUM(G2:G5)</f>
        <v>0</v>
      </c>
      <c r="H6" s="45"/>
      <c r="I6" s="41">
        <f>SUM(I2:I5)</f>
        <v>140000</v>
      </c>
      <c r="J6" s="27"/>
    </row>
    <row r="7" spans="1:10" ht="26.25" x14ac:dyDescent="0.4">
      <c r="A7" s="36"/>
      <c r="B7" s="36"/>
      <c r="C7" s="36"/>
      <c r="D7" s="36"/>
      <c r="E7" s="36"/>
      <c r="F7" s="36"/>
      <c r="G7" s="36"/>
      <c r="H7" s="36"/>
      <c r="I7" s="36"/>
      <c r="J7" s="27"/>
    </row>
    <row r="8" spans="1:10" ht="27" thickBot="1" x14ac:dyDescent="0.45">
      <c r="A8" s="61" t="s">
        <v>13</v>
      </c>
      <c r="B8" s="61"/>
      <c r="C8" s="61"/>
      <c r="D8" s="61"/>
      <c r="E8" s="36"/>
      <c r="F8" s="61" t="s">
        <v>14</v>
      </c>
      <c r="G8" s="61"/>
      <c r="H8" s="61"/>
      <c r="I8" s="61"/>
      <c r="J8" s="27"/>
    </row>
    <row r="9" spans="1:10" ht="26.25" x14ac:dyDescent="0.4">
      <c r="A9" s="52">
        <v>40198</v>
      </c>
      <c r="B9" s="53">
        <v>70000</v>
      </c>
      <c r="C9" s="52">
        <v>40418</v>
      </c>
      <c r="D9" s="56">
        <v>3660</v>
      </c>
      <c r="E9" s="36"/>
      <c r="F9" s="52">
        <v>40198</v>
      </c>
      <c r="G9" s="53">
        <v>70000</v>
      </c>
      <c r="H9" s="52">
        <v>40210</v>
      </c>
      <c r="I9" s="54">
        <v>10000</v>
      </c>
      <c r="J9" s="27"/>
    </row>
    <row r="10" spans="1:10" ht="26.25" x14ac:dyDescent="0.4">
      <c r="A10" s="52"/>
      <c r="B10" s="57"/>
      <c r="C10" s="52">
        <v>40284</v>
      </c>
      <c r="D10" s="56">
        <v>350</v>
      </c>
      <c r="E10" s="36"/>
      <c r="F10" s="37"/>
      <c r="G10" s="41"/>
      <c r="H10" s="52">
        <v>40265</v>
      </c>
      <c r="I10" s="56">
        <v>7450</v>
      </c>
      <c r="J10" s="27"/>
    </row>
    <row r="11" spans="1:10" ht="26.25" x14ac:dyDescent="0.4">
      <c r="A11" s="52"/>
      <c r="B11" s="57"/>
      <c r="C11" s="52">
        <v>40284</v>
      </c>
      <c r="D11" s="56">
        <v>300</v>
      </c>
      <c r="E11" s="36"/>
      <c r="F11" s="37"/>
      <c r="G11" s="41"/>
      <c r="H11" s="52"/>
      <c r="I11" s="56"/>
      <c r="J11" s="27"/>
    </row>
    <row r="12" spans="1:10" ht="26.25" x14ac:dyDescent="0.4">
      <c r="A12" s="37"/>
      <c r="B12" s="41"/>
      <c r="C12" s="52">
        <v>45056</v>
      </c>
      <c r="D12" s="56">
        <v>36600</v>
      </c>
      <c r="E12" s="36"/>
      <c r="F12" s="37"/>
      <c r="G12" s="41"/>
      <c r="H12" s="52"/>
      <c r="I12" s="56"/>
      <c r="J12" s="27"/>
    </row>
    <row r="13" spans="1:10" ht="27" thickBot="1" x14ac:dyDescent="0.45">
      <c r="A13" s="37"/>
      <c r="B13" s="43"/>
      <c r="E13" s="36"/>
      <c r="F13" s="37"/>
      <c r="G13" s="43"/>
      <c r="H13" s="37"/>
      <c r="I13" s="44"/>
      <c r="J13" s="27"/>
    </row>
    <row r="14" spans="1:10" ht="26.25" x14ac:dyDescent="0.4">
      <c r="A14" s="37"/>
      <c r="B14" s="41">
        <f>SUM(B9:B13)</f>
        <v>70000</v>
      </c>
      <c r="C14" s="45"/>
      <c r="D14" s="41">
        <f>SUM(D9:D12)</f>
        <v>40910</v>
      </c>
      <c r="E14" s="36"/>
      <c r="F14" s="37"/>
      <c r="G14" s="41">
        <f>SUM(G9:G13)</f>
        <v>70000</v>
      </c>
      <c r="H14" s="45"/>
      <c r="I14" s="41">
        <f>SUM(I9:I13)</f>
        <v>17450</v>
      </c>
      <c r="J14" s="27"/>
    </row>
    <row r="15" spans="1:10" ht="26.25" x14ac:dyDescent="0.4">
      <c r="A15" s="47"/>
      <c r="B15" s="48"/>
      <c r="C15" s="49"/>
      <c r="D15" s="48"/>
      <c r="E15" s="36"/>
      <c r="F15" s="47"/>
      <c r="G15" s="48"/>
      <c r="H15" s="49"/>
      <c r="I15" s="48"/>
      <c r="J15" s="27"/>
    </row>
    <row r="16" spans="1:10" ht="27" thickBot="1" x14ac:dyDescent="0.45">
      <c r="A16" s="61" t="s">
        <v>15</v>
      </c>
      <c r="B16" s="61"/>
      <c r="C16" s="61"/>
      <c r="D16" s="61"/>
      <c r="E16" s="36"/>
      <c r="F16" s="61" t="s">
        <v>16</v>
      </c>
      <c r="G16" s="61"/>
      <c r="H16" s="61"/>
      <c r="I16" s="61"/>
      <c r="J16" s="27"/>
    </row>
    <row r="17" spans="1:10" ht="26.25" x14ac:dyDescent="0.4">
      <c r="A17" s="52">
        <v>40200</v>
      </c>
      <c r="B17" s="53">
        <v>25000</v>
      </c>
      <c r="C17" s="37"/>
      <c r="D17" s="46"/>
      <c r="E17" s="36"/>
      <c r="F17" s="52">
        <v>45056</v>
      </c>
      <c r="G17" s="53">
        <v>6600</v>
      </c>
      <c r="H17" s="37"/>
      <c r="I17" s="39"/>
      <c r="J17" s="27"/>
    </row>
    <row r="18" spans="1:10" ht="26.25" x14ac:dyDescent="0.4">
      <c r="A18" s="37"/>
      <c r="B18" s="41"/>
      <c r="C18" s="37"/>
      <c r="D18" s="42"/>
      <c r="E18" s="36"/>
      <c r="F18" s="52">
        <v>40385</v>
      </c>
      <c r="G18" s="57">
        <v>44</v>
      </c>
      <c r="H18" s="37"/>
      <c r="I18" s="42"/>
      <c r="J18" s="27"/>
    </row>
    <row r="19" spans="1:10" ht="26.25" x14ac:dyDescent="0.4">
      <c r="A19" s="37"/>
      <c r="B19" s="41"/>
      <c r="C19" s="37"/>
      <c r="D19" s="42"/>
      <c r="E19" s="36"/>
      <c r="F19" s="52">
        <v>40418</v>
      </c>
      <c r="G19" s="57">
        <v>660</v>
      </c>
      <c r="H19" s="37"/>
      <c r="I19" s="42"/>
      <c r="J19" s="27"/>
    </row>
    <row r="20" spans="1:10" ht="27" thickBot="1" x14ac:dyDescent="0.45">
      <c r="A20" s="37"/>
      <c r="B20" s="43"/>
      <c r="C20" s="37"/>
      <c r="D20" s="44"/>
      <c r="E20" s="36"/>
      <c r="F20" s="37"/>
      <c r="G20" s="43"/>
      <c r="H20" s="37"/>
      <c r="I20" s="44"/>
      <c r="J20" s="27"/>
    </row>
    <row r="21" spans="1:10" ht="26.25" x14ac:dyDescent="0.4">
      <c r="A21" s="37"/>
      <c r="B21" s="41">
        <f>SUM(B17:B20)</f>
        <v>25000</v>
      </c>
      <c r="C21" s="45"/>
      <c r="D21" s="41">
        <f>SUM(D17:D20)</f>
        <v>0</v>
      </c>
      <c r="E21" s="36"/>
      <c r="F21" s="37"/>
      <c r="G21" s="41">
        <f>SUM(G17:G20)</f>
        <v>7304</v>
      </c>
      <c r="H21" s="45"/>
      <c r="I21" s="41">
        <f>SUM(I17:I20)</f>
        <v>0</v>
      </c>
      <c r="J21" s="27"/>
    </row>
    <row r="22" spans="1:10" ht="26.25" x14ac:dyDescent="0.4">
      <c r="A22" s="36"/>
      <c r="B22" s="36"/>
      <c r="C22" s="36"/>
      <c r="D22" s="36"/>
      <c r="E22" s="36"/>
      <c r="F22" s="36"/>
      <c r="G22" s="36"/>
      <c r="H22" s="36"/>
      <c r="I22" s="36"/>
      <c r="J22" s="27"/>
    </row>
    <row r="23" spans="1:10" ht="27" customHeight="1" thickBot="1" x14ac:dyDescent="0.45">
      <c r="A23" s="61" t="s">
        <v>17</v>
      </c>
      <c r="B23" s="61"/>
      <c r="C23" s="61"/>
      <c r="D23" s="61"/>
      <c r="E23" s="36"/>
      <c r="F23" s="61" t="s">
        <v>78</v>
      </c>
      <c r="G23" s="61"/>
      <c r="H23" s="61"/>
      <c r="I23" s="61"/>
      <c r="J23" s="27"/>
    </row>
    <row r="24" spans="1:10" ht="26.25" x14ac:dyDescent="0.4">
      <c r="A24" s="52">
        <v>43546</v>
      </c>
      <c r="B24" s="53">
        <v>36600</v>
      </c>
      <c r="C24" s="52">
        <v>45056</v>
      </c>
      <c r="D24" s="54">
        <v>36600</v>
      </c>
      <c r="E24" s="36"/>
      <c r="F24" s="52">
        <v>45056</v>
      </c>
      <c r="G24" s="53">
        <v>30000</v>
      </c>
      <c r="H24" s="52"/>
      <c r="I24" s="54"/>
      <c r="J24" s="27"/>
    </row>
    <row r="25" spans="1:10" ht="26.25" x14ac:dyDescent="0.4">
      <c r="A25" s="52">
        <v>40418</v>
      </c>
      <c r="B25" s="57">
        <v>3660</v>
      </c>
      <c r="C25" s="52">
        <v>40418</v>
      </c>
      <c r="D25" s="56">
        <v>3660</v>
      </c>
      <c r="E25" s="36"/>
      <c r="F25" s="37"/>
      <c r="G25" s="41"/>
      <c r="H25" s="37"/>
      <c r="I25" s="42"/>
      <c r="J25" s="27"/>
    </row>
    <row r="26" spans="1:10" ht="26.25" x14ac:dyDescent="0.4">
      <c r="A26" s="37"/>
      <c r="B26" s="41"/>
      <c r="C26" s="52">
        <v>40426</v>
      </c>
      <c r="D26" s="56">
        <v>12200</v>
      </c>
      <c r="E26" s="36"/>
      <c r="F26" s="37"/>
      <c r="G26" s="41"/>
      <c r="H26" s="37"/>
      <c r="I26" s="42"/>
      <c r="J26" s="27"/>
    </row>
    <row r="27" spans="1:10" ht="27" thickBot="1" x14ac:dyDescent="0.45">
      <c r="A27" s="37"/>
      <c r="B27" s="43"/>
      <c r="C27" s="37"/>
      <c r="D27" s="44"/>
      <c r="E27" s="36"/>
      <c r="F27" s="37"/>
      <c r="G27" s="43"/>
      <c r="H27" s="37"/>
      <c r="I27" s="44"/>
      <c r="J27" s="27"/>
    </row>
    <row r="28" spans="1:10" ht="26.25" x14ac:dyDescent="0.4">
      <c r="A28" s="37"/>
      <c r="B28" s="41">
        <f>SUM(B24:B27)</f>
        <v>40260</v>
      </c>
      <c r="C28" s="45"/>
      <c r="D28" s="41">
        <f>SUM(D24:D27)</f>
        <v>52460</v>
      </c>
      <c r="E28" s="36"/>
      <c r="F28" s="37"/>
      <c r="G28" s="41"/>
      <c r="H28" s="45"/>
      <c r="I28" s="41"/>
      <c r="J28" s="27"/>
    </row>
    <row r="29" spans="1:10" ht="26.25" x14ac:dyDescent="0.4">
      <c r="A29" s="36"/>
      <c r="B29" s="36"/>
      <c r="C29" s="36"/>
      <c r="D29" s="36"/>
      <c r="E29" s="36"/>
      <c r="F29" s="36"/>
      <c r="G29" s="36"/>
      <c r="H29" s="36"/>
      <c r="I29" s="36"/>
      <c r="J29" s="27"/>
    </row>
    <row r="30" spans="1:10" ht="27" thickBot="1" x14ac:dyDescent="0.45">
      <c r="A30" s="61" t="s">
        <v>18</v>
      </c>
      <c r="B30" s="61"/>
      <c r="C30" s="61"/>
      <c r="D30" s="61"/>
      <c r="E30" s="36"/>
      <c r="F30" s="61" t="s">
        <v>19</v>
      </c>
      <c r="G30" s="61"/>
      <c r="H30" s="61"/>
      <c r="I30" s="61"/>
      <c r="J30" s="27"/>
    </row>
    <row r="31" spans="1:10" ht="26.25" x14ac:dyDescent="0.4">
      <c r="A31" s="52">
        <v>43546</v>
      </c>
      <c r="B31" s="53">
        <v>100</v>
      </c>
      <c r="C31" s="37"/>
      <c r="D31" s="39"/>
      <c r="E31" s="36"/>
      <c r="F31" s="52">
        <v>40210</v>
      </c>
      <c r="G31" s="53">
        <v>10000</v>
      </c>
      <c r="H31" s="52">
        <v>40543</v>
      </c>
      <c r="I31" s="59">
        <v>833.33</v>
      </c>
      <c r="J31" s="27"/>
    </row>
    <row r="32" spans="1:10" ht="26.25" x14ac:dyDescent="0.4">
      <c r="A32" s="37"/>
      <c r="B32" s="41"/>
      <c r="C32" s="37"/>
      <c r="D32" s="42"/>
      <c r="E32" s="36"/>
      <c r="F32" s="37"/>
      <c r="G32" s="41"/>
      <c r="H32" s="37"/>
      <c r="I32" s="42"/>
      <c r="J32" s="27"/>
    </row>
    <row r="33" spans="1:10" ht="26.25" x14ac:dyDescent="0.4">
      <c r="A33" s="37"/>
      <c r="B33" s="41"/>
      <c r="C33" s="37"/>
      <c r="D33" s="42"/>
      <c r="E33" s="36"/>
      <c r="F33" s="37"/>
      <c r="G33" s="41"/>
      <c r="H33" s="37"/>
      <c r="I33" s="42"/>
      <c r="J33" s="27"/>
    </row>
    <row r="34" spans="1:10" ht="27" thickBot="1" x14ac:dyDescent="0.45">
      <c r="A34" s="37"/>
      <c r="B34" s="43"/>
      <c r="C34" s="37"/>
      <c r="D34" s="44"/>
      <c r="E34" s="36"/>
      <c r="F34" s="37"/>
      <c r="G34" s="43"/>
      <c r="H34" s="37"/>
      <c r="I34" s="44"/>
      <c r="J34" s="27"/>
    </row>
    <row r="35" spans="1:10" ht="26.25" x14ac:dyDescent="0.4">
      <c r="A35" s="37"/>
      <c r="B35" s="41">
        <f>SUM(B31:B34)</f>
        <v>100</v>
      </c>
      <c r="C35" s="45"/>
      <c r="D35" s="41">
        <f>SUM(D31:D34)</f>
        <v>0</v>
      </c>
      <c r="E35" s="36"/>
      <c r="F35" s="37"/>
      <c r="G35" s="41">
        <f>SUM(G31:G34)</f>
        <v>10000</v>
      </c>
      <c r="H35" s="45"/>
      <c r="I35" s="50">
        <f>SUM(I31:I34)</f>
        <v>833.33</v>
      </c>
      <c r="J35" s="27"/>
    </row>
    <row r="36" spans="1:10" ht="26.25" x14ac:dyDescent="0.4">
      <c r="A36" s="36"/>
      <c r="B36" s="36"/>
      <c r="C36" s="36"/>
      <c r="D36" s="36"/>
      <c r="E36" s="36"/>
      <c r="F36" s="36"/>
      <c r="G36" s="36"/>
      <c r="H36" s="36"/>
      <c r="I36" s="36"/>
      <c r="J36" s="27"/>
    </row>
    <row r="37" spans="1:10" ht="27" thickBot="1" x14ac:dyDescent="0.45">
      <c r="A37" s="61"/>
      <c r="B37" s="61"/>
      <c r="C37" s="61"/>
      <c r="D37" s="61"/>
      <c r="E37" s="36"/>
      <c r="F37" s="61" t="s">
        <v>20</v>
      </c>
      <c r="G37" s="61"/>
      <c r="H37" s="61"/>
      <c r="I37" s="61"/>
      <c r="J37" s="27"/>
    </row>
    <row r="38" spans="1:10" ht="26.25" x14ac:dyDescent="0.4">
      <c r="A38" s="37"/>
      <c r="B38" s="38"/>
      <c r="C38" s="37"/>
      <c r="D38" s="39"/>
      <c r="E38" s="36"/>
      <c r="F38" s="52">
        <v>40262</v>
      </c>
      <c r="G38" s="53">
        <v>7700</v>
      </c>
      <c r="H38" s="37"/>
      <c r="I38" s="46"/>
      <c r="J38" s="27"/>
    </row>
    <row r="39" spans="1:10" ht="26.25" x14ac:dyDescent="0.4">
      <c r="A39" s="37"/>
      <c r="B39" s="41"/>
      <c r="C39" s="37"/>
      <c r="D39" s="42"/>
      <c r="E39" s="36"/>
      <c r="F39" s="37"/>
      <c r="G39" s="41"/>
      <c r="H39" s="37"/>
      <c r="I39" s="42"/>
      <c r="J39" s="27"/>
    </row>
    <row r="40" spans="1:10" ht="26.25" x14ac:dyDescent="0.4">
      <c r="A40" s="37"/>
      <c r="B40" s="41"/>
      <c r="C40" s="37"/>
      <c r="D40" s="42"/>
      <c r="E40" s="36"/>
      <c r="F40" s="37"/>
      <c r="G40" s="41"/>
      <c r="H40" s="37"/>
      <c r="I40" s="42"/>
      <c r="J40" s="27"/>
    </row>
    <row r="41" spans="1:10" ht="27" thickBot="1" x14ac:dyDescent="0.45">
      <c r="A41" s="37"/>
      <c r="B41" s="43"/>
      <c r="C41" s="37"/>
      <c r="D41" s="44"/>
      <c r="E41" s="36"/>
      <c r="F41" s="37"/>
      <c r="G41" s="43"/>
      <c r="H41" s="37"/>
      <c r="I41" s="44"/>
      <c r="J41" s="27"/>
    </row>
    <row r="42" spans="1:10" ht="26.25" x14ac:dyDescent="0.4">
      <c r="A42" s="37"/>
      <c r="B42" s="41"/>
      <c r="C42" s="45"/>
      <c r="D42" s="41"/>
      <c r="E42" s="36"/>
      <c r="F42" s="37"/>
      <c r="G42" s="41">
        <f>SUM(G38:G41)</f>
        <v>7700</v>
      </c>
      <c r="H42" s="45"/>
      <c r="I42" s="41">
        <f>SUM(I38:I41)</f>
        <v>0</v>
      </c>
      <c r="J42" s="27"/>
    </row>
    <row r="43" spans="1:10" ht="26.25" x14ac:dyDescent="0.4">
      <c r="A43" s="36"/>
      <c r="B43" s="36"/>
      <c r="C43" s="36"/>
      <c r="D43" s="36"/>
      <c r="E43" s="36"/>
      <c r="F43" s="36"/>
      <c r="G43" s="36"/>
      <c r="H43" s="36"/>
      <c r="I43" s="36"/>
      <c r="J43" s="27"/>
    </row>
    <row r="44" spans="1:10" ht="30.6" customHeight="1" thickBot="1" x14ac:dyDescent="0.45">
      <c r="A44" s="61" t="s">
        <v>21</v>
      </c>
      <c r="B44" s="61"/>
      <c r="C44" s="61"/>
      <c r="D44" s="61"/>
      <c r="E44" s="36"/>
      <c r="F44" s="61" t="s">
        <v>22</v>
      </c>
      <c r="G44" s="61"/>
      <c r="H44" s="61"/>
      <c r="I44" s="61"/>
      <c r="J44" s="27"/>
    </row>
    <row r="45" spans="1:10" ht="26.25" x14ac:dyDescent="0.4">
      <c r="A45" s="52">
        <v>40262</v>
      </c>
      <c r="B45" s="53">
        <v>300</v>
      </c>
      <c r="C45" s="52">
        <v>40265</v>
      </c>
      <c r="D45" s="54">
        <v>200</v>
      </c>
      <c r="E45" s="36"/>
      <c r="F45" s="52">
        <v>40265</v>
      </c>
      <c r="G45" s="53">
        <v>8000</v>
      </c>
      <c r="H45" s="52">
        <v>40262</v>
      </c>
      <c r="I45" s="54">
        <v>8000</v>
      </c>
      <c r="J45" s="27"/>
    </row>
    <row r="46" spans="1:10" ht="26.25" x14ac:dyDescent="0.4">
      <c r="A46" s="52">
        <v>40284</v>
      </c>
      <c r="B46" s="57">
        <v>300</v>
      </c>
      <c r="C46" s="52">
        <v>40284</v>
      </c>
      <c r="D46" s="56">
        <v>400</v>
      </c>
      <c r="E46" s="36"/>
      <c r="F46" s="37"/>
      <c r="G46" s="41"/>
      <c r="H46" s="37"/>
      <c r="I46" s="42"/>
      <c r="J46" s="27"/>
    </row>
    <row r="47" spans="1:10" ht="26.25" x14ac:dyDescent="0.4">
      <c r="A47" s="37"/>
      <c r="B47" s="41"/>
      <c r="C47" s="52"/>
      <c r="D47" s="56"/>
      <c r="E47" s="36"/>
      <c r="F47" s="37"/>
      <c r="G47" s="41"/>
      <c r="H47" s="37"/>
      <c r="I47" s="42"/>
      <c r="J47" s="27"/>
    </row>
    <row r="48" spans="1:10" ht="27" thickBot="1" x14ac:dyDescent="0.45">
      <c r="A48" s="37"/>
      <c r="B48" s="43"/>
      <c r="C48" s="37"/>
      <c r="D48" s="44"/>
      <c r="E48" s="36"/>
      <c r="F48" s="37"/>
      <c r="G48" s="43"/>
      <c r="H48" s="37"/>
      <c r="I48" s="44"/>
      <c r="J48" s="27"/>
    </row>
    <row r="49" spans="1:10" ht="26.25" x14ac:dyDescent="0.4">
      <c r="A49" s="37"/>
      <c r="B49" s="41">
        <f>SUM(B45:B48)</f>
        <v>600</v>
      </c>
      <c r="C49" s="45"/>
      <c r="D49" s="41">
        <f>SUM(D45:D48)</f>
        <v>600</v>
      </c>
      <c r="E49" s="36"/>
      <c r="F49" s="37"/>
      <c r="G49" s="42">
        <f>SUM(G45:G48)</f>
        <v>8000</v>
      </c>
      <c r="H49" s="45"/>
      <c r="I49" s="42">
        <f>SUM(I45:I48)</f>
        <v>8000</v>
      </c>
      <c r="J49" s="27"/>
    </row>
    <row r="50" spans="1:10" ht="26.25" x14ac:dyDescent="0.4">
      <c r="A50" s="36"/>
      <c r="B50" s="36"/>
      <c r="C50" s="36"/>
      <c r="D50" s="36"/>
      <c r="E50" s="36"/>
      <c r="F50" s="36"/>
      <c r="G50" s="36"/>
      <c r="H50" s="36"/>
      <c r="I50" s="36"/>
      <c r="J50" s="27"/>
    </row>
    <row r="51" spans="1:10" ht="27" thickBot="1" x14ac:dyDescent="0.45">
      <c r="A51" s="61" t="s">
        <v>23</v>
      </c>
      <c r="B51" s="61"/>
      <c r="C51" s="61"/>
      <c r="D51" s="61"/>
      <c r="E51" s="36"/>
      <c r="F51" s="61" t="s">
        <v>24</v>
      </c>
      <c r="G51" s="61"/>
      <c r="H51" s="61"/>
      <c r="I51" s="61"/>
      <c r="J51" s="27"/>
    </row>
    <row r="52" spans="1:10" ht="26.25" x14ac:dyDescent="0.4">
      <c r="A52" s="52">
        <v>40284</v>
      </c>
      <c r="B52" s="53">
        <v>350</v>
      </c>
      <c r="C52" s="52">
        <v>40265</v>
      </c>
      <c r="D52" s="54">
        <v>350</v>
      </c>
      <c r="E52" s="36"/>
      <c r="F52" s="52">
        <v>40284</v>
      </c>
      <c r="G52" s="53">
        <v>400</v>
      </c>
      <c r="H52" s="37"/>
      <c r="I52" s="46"/>
      <c r="J52" s="27"/>
    </row>
    <row r="53" spans="1:10" ht="26.25" x14ac:dyDescent="0.4">
      <c r="A53" s="37"/>
      <c r="B53" s="41"/>
      <c r="C53" s="37"/>
      <c r="D53" s="42"/>
      <c r="E53" s="36"/>
      <c r="F53" s="37"/>
      <c r="G53" s="41"/>
      <c r="H53" s="37"/>
      <c r="I53" s="42"/>
      <c r="J53" s="27"/>
    </row>
    <row r="54" spans="1:10" ht="26.25" x14ac:dyDescent="0.4">
      <c r="A54" s="37"/>
      <c r="B54" s="41"/>
      <c r="C54" s="37"/>
      <c r="D54" s="42"/>
      <c r="E54" s="36"/>
      <c r="F54" s="37"/>
      <c r="G54" s="41"/>
      <c r="H54" s="37"/>
      <c r="I54" s="42"/>
      <c r="J54" s="27"/>
    </row>
    <row r="55" spans="1:10" ht="27" thickBot="1" x14ac:dyDescent="0.45">
      <c r="A55" s="37"/>
      <c r="B55" s="43"/>
      <c r="C55" s="37"/>
      <c r="D55" s="44"/>
      <c r="E55" s="36"/>
      <c r="F55" s="37"/>
      <c r="G55" s="43"/>
      <c r="H55" s="37"/>
      <c r="I55" s="44"/>
      <c r="J55" s="27"/>
    </row>
    <row r="56" spans="1:10" ht="26.25" x14ac:dyDescent="0.4">
      <c r="A56" s="37"/>
      <c r="B56" s="42">
        <f>SUM(B52:B55)</f>
        <v>350</v>
      </c>
      <c r="C56" s="45"/>
      <c r="D56" s="42">
        <f>SUM(D52:D55)</f>
        <v>350</v>
      </c>
      <c r="E56" s="36"/>
      <c r="F56" s="37"/>
      <c r="G56" s="42">
        <f>SUM(G52:G55)</f>
        <v>400</v>
      </c>
      <c r="H56" s="45"/>
      <c r="I56" s="42">
        <f>SUM(I52:I55)</f>
        <v>0</v>
      </c>
      <c r="J56" s="27"/>
    </row>
    <row r="57" spans="1:10" ht="16.899999999999999" customHeight="1" x14ac:dyDescent="0.4">
      <c r="A57" s="36"/>
      <c r="B57" s="36"/>
      <c r="C57" s="36"/>
      <c r="D57" s="36"/>
      <c r="E57" s="36"/>
      <c r="F57" s="36"/>
      <c r="G57" s="36"/>
      <c r="H57" s="36"/>
      <c r="I57" s="36"/>
      <c r="J57" s="27"/>
    </row>
    <row r="58" spans="1:10" ht="27" thickBot="1" x14ac:dyDescent="0.45">
      <c r="A58" s="61" t="s">
        <v>79</v>
      </c>
      <c r="B58" s="61"/>
      <c r="C58" s="61"/>
      <c r="D58" s="61"/>
      <c r="E58" s="36"/>
      <c r="F58" s="61" t="s">
        <v>25</v>
      </c>
      <c r="G58" s="61"/>
      <c r="H58" s="61"/>
      <c r="I58" s="61"/>
      <c r="J58" s="27"/>
    </row>
    <row r="59" spans="1:10" ht="26.25" x14ac:dyDescent="0.4">
      <c r="A59" s="52">
        <v>41481</v>
      </c>
      <c r="B59" s="53">
        <v>200</v>
      </c>
      <c r="C59" s="52"/>
      <c r="D59" s="54"/>
      <c r="E59" s="36"/>
      <c r="F59" s="37"/>
      <c r="G59" s="40"/>
      <c r="H59" s="52"/>
      <c r="I59" s="54"/>
      <c r="J59" s="27"/>
    </row>
    <row r="60" spans="1:10" ht="26.25" x14ac:dyDescent="0.4">
      <c r="A60" s="37"/>
      <c r="B60" s="41"/>
      <c r="C60" s="52">
        <v>40375</v>
      </c>
      <c r="D60" s="56">
        <v>20000</v>
      </c>
      <c r="E60" s="36"/>
      <c r="F60" s="37"/>
      <c r="G60" s="41"/>
      <c r="H60" s="52">
        <v>40375</v>
      </c>
      <c r="I60" s="56">
        <v>4400</v>
      </c>
      <c r="J60" s="27"/>
    </row>
    <row r="61" spans="1:10" ht="26.25" x14ac:dyDescent="0.4">
      <c r="A61" s="37"/>
      <c r="B61" s="41"/>
      <c r="C61" s="37"/>
      <c r="D61" s="42"/>
      <c r="E61" s="36"/>
      <c r="F61" s="37"/>
      <c r="G61" s="41"/>
      <c r="H61" s="37"/>
      <c r="I61" s="42"/>
      <c r="J61" s="27"/>
    </row>
    <row r="62" spans="1:10" ht="27" thickBot="1" x14ac:dyDescent="0.45">
      <c r="A62" s="37"/>
      <c r="B62" s="43"/>
      <c r="C62" s="37"/>
      <c r="D62" s="44"/>
      <c r="E62" s="36"/>
      <c r="F62" s="37"/>
      <c r="G62" s="43"/>
      <c r="H62" s="37"/>
      <c r="I62" s="44"/>
      <c r="J62" s="27"/>
    </row>
    <row r="63" spans="1:10" ht="26.25" x14ac:dyDescent="0.4">
      <c r="A63" s="37"/>
      <c r="B63" s="42">
        <f>SUM(B59:B62)</f>
        <v>200</v>
      </c>
      <c r="C63" s="45"/>
      <c r="D63" s="42">
        <f>SUM(D59:D62)</f>
        <v>20000</v>
      </c>
      <c r="E63" s="36"/>
      <c r="F63" s="37"/>
      <c r="G63" s="42">
        <f>SUM(G59:G62)</f>
        <v>0</v>
      </c>
      <c r="H63" s="45"/>
      <c r="I63" s="42">
        <f>SUM(I59:I62)</f>
        <v>4400</v>
      </c>
      <c r="J63" s="27"/>
    </row>
    <row r="64" spans="1:10" ht="16.149999999999999" customHeight="1" x14ac:dyDescent="0.4">
      <c r="A64" s="36"/>
      <c r="B64" s="36"/>
      <c r="C64" s="36"/>
      <c r="D64" s="36"/>
      <c r="E64" s="36"/>
      <c r="F64" s="36"/>
      <c r="G64" s="36"/>
      <c r="H64" s="36"/>
      <c r="I64" s="36"/>
      <c r="J64" s="27"/>
    </row>
    <row r="65" spans="1:10" ht="27" thickBot="1" x14ac:dyDescent="0.45">
      <c r="A65" s="61" t="s">
        <v>26</v>
      </c>
      <c r="B65" s="61"/>
      <c r="C65" s="61"/>
      <c r="D65" s="61"/>
      <c r="E65" s="36"/>
      <c r="F65" s="61"/>
      <c r="G65" s="61"/>
      <c r="H65" s="61"/>
      <c r="I65" s="61"/>
      <c r="J65" s="27"/>
    </row>
    <row r="66" spans="1:10" ht="26.25" x14ac:dyDescent="0.4">
      <c r="A66" s="52">
        <v>40308</v>
      </c>
      <c r="B66" s="53">
        <v>36600</v>
      </c>
      <c r="C66" s="52"/>
      <c r="D66" s="54"/>
      <c r="E66" s="36"/>
      <c r="F66" s="37"/>
      <c r="G66" s="40"/>
      <c r="H66" s="37"/>
      <c r="I66" s="46"/>
      <c r="J66" s="27"/>
    </row>
    <row r="67" spans="1:10" ht="26.25" x14ac:dyDescent="0.4">
      <c r="A67" s="52">
        <v>40375</v>
      </c>
      <c r="B67" s="57">
        <v>24400</v>
      </c>
      <c r="C67" s="52">
        <v>40385</v>
      </c>
      <c r="D67" s="56">
        <v>244</v>
      </c>
      <c r="E67" s="36"/>
      <c r="F67" s="26"/>
      <c r="G67" s="26"/>
      <c r="H67" s="37"/>
      <c r="I67" s="42"/>
      <c r="J67" s="27"/>
    </row>
    <row r="68" spans="1:10" ht="27" thickBot="1" x14ac:dyDescent="0.45">
      <c r="A68" s="37"/>
      <c r="B68" s="43"/>
      <c r="C68" s="37"/>
      <c r="D68" s="44"/>
      <c r="E68" s="36"/>
      <c r="F68" s="37"/>
      <c r="G68" s="43"/>
      <c r="H68" s="37"/>
      <c r="I68" s="44"/>
      <c r="J68" s="27"/>
    </row>
    <row r="69" spans="1:10" ht="26.25" x14ac:dyDescent="0.4">
      <c r="A69" s="37"/>
      <c r="B69" s="42">
        <f>SUM(B66:B68)</f>
        <v>61000</v>
      </c>
      <c r="C69" s="45"/>
      <c r="D69" s="42">
        <f>SUM(D66:D68)</f>
        <v>244</v>
      </c>
      <c r="E69" s="36"/>
      <c r="F69" s="37"/>
      <c r="G69" s="42"/>
      <c r="H69" s="45"/>
      <c r="I69" s="42"/>
      <c r="J69" s="27"/>
    </row>
    <row r="70" spans="1:10" ht="8.4499999999999993" customHeight="1" x14ac:dyDescent="0.4">
      <c r="A70" s="36"/>
      <c r="B70" s="36"/>
      <c r="C70" s="36"/>
      <c r="D70" s="36"/>
      <c r="E70" s="36"/>
      <c r="F70" s="36"/>
      <c r="G70" s="36"/>
      <c r="H70" s="36"/>
      <c r="I70" s="36"/>
      <c r="J70" s="27"/>
    </row>
    <row r="71" spans="1:10" ht="16.149999999999999" customHeight="1" x14ac:dyDescent="0.4">
      <c r="A71" s="47"/>
      <c r="B71" s="48"/>
      <c r="C71" s="49"/>
      <c r="D71" s="48"/>
      <c r="E71" s="36"/>
      <c r="F71" s="36"/>
      <c r="G71" s="36"/>
      <c r="H71" s="36"/>
      <c r="I71" s="36"/>
      <c r="J71" s="27"/>
    </row>
    <row r="72" spans="1:10" ht="27" thickBot="1" x14ac:dyDescent="0.45">
      <c r="A72" s="61"/>
      <c r="B72" s="61"/>
      <c r="C72" s="61"/>
      <c r="D72" s="61"/>
      <c r="E72" s="36"/>
      <c r="F72" s="61" t="s">
        <v>27</v>
      </c>
      <c r="G72" s="61"/>
      <c r="H72" s="61"/>
      <c r="I72" s="61"/>
      <c r="J72" s="27"/>
    </row>
    <row r="73" spans="1:10" ht="26.25" x14ac:dyDescent="0.4">
      <c r="A73" s="52"/>
      <c r="B73" s="53"/>
      <c r="C73" s="37"/>
      <c r="D73" s="46"/>
      <c r="E73" s="36"/>
      <c r="F73" s="52">
        <v>40385</v>
      </c>
      <c r="G73" s="53">
        <v>200</v>
      </c>
      <c r="H73" s="52">
        <v>41481</v>
      </c>
      <c r="I73" s="54">
        <v>200</v>
      </c>
      <c r="J73" s="27"/>
    </row>
    <row r="74" spans="1:10" ht="26.25" x14ac:dyDescent="0.4">
      <c r="A74" s="37"/>
      <c r="B74" s="41"/>
      <c r="C74" s="37"/>
      <c r="D74" s="42"/>
      <c r="E74" s="36"/>
      <c r="F74" s="37"/>
      <c r="G74" s="41"/>
      <c r="H74" s="37"/>
      <c r="I74" s="42"/>
      <c r="J74" s="27"/>
    </row>
    <row r="75" spans="1:10" ht="27" thickBot="1" x14ac:dyDescent="0.45">
      <c r="A75" s="37"/>
      <c r="B75" s="43"/>
      <c r="C75" s="37"/>
      <c r="D75" s="44"/>
      <c r="E75" s="36"/>
      <c r="F75" s="37"/>
      <c r="G75" s="43"/>
      <c r="H75" s="37"/>
      <c r="I75" s="44"/>
      <c r="J75" s="27"/>
    </row>
    <row r="76" spans="1:10" ht="26.25" x14ac:dyDescent="0.4">
      <c r="A76" s="37"/>
      <c r="B76" s="41"/>
      <c r="C76" s="45"/>
      <c r="D76" s="41"/>
      <c r="E76" s="36"/>
      <c r="F76" s="37"/>
      <c r="G76" s="42">
        <f>SUM(G73:G75)</f>
        <v>200</v>
      </c>
      <c r="H76" s="45"/>
      <c r="I76" s="42">
        <f>SUM(I73:I75)</f>
        <v>200</v>
      </c>
      <c r="J76" s="27"/>
    </row>
    <row r="77" spans="1:10" ht="14.45" customHeight="1" x14ac:dyDescent="0.4">
      <c r="A77" s="36"/>
      <c r="B77" s="36"/>
      <c r="C77" s="36"/>
      <c r="D77" s="36"/>
      <c r="E77" s="36"/>
      <c r="F77" s="36"/>
      <c r="G77" s="36"/>
      <c r="H77" s="36"/>
      <c r="I77" s="36"/>
      <c r="J77" s="27"/>
    </row>
    <row r="78" spans="1:10" ht="27" thickBot="1" x14ac:dyDescent="0.45">
      <c r="A78" s="61" t="s">
        <v>28</v>
      </c>
      <c r="B78" s="61"/>
      <c r="C78" s="61"/>
      <c r="D78" s="61"/>
      <c r="E78" s="36"/>
      <c r="F78" s="61" t="s">
        <v>29</v>
      </c>
      <c r="G78" s="61"/>
      <c r="H78" s="61"/>
      <c r="I78" s="61"/>
      <c r="J78" s="27"/>
    </row>
    <row r="79" spans="1:10" ht="26.25" x14ac:dyDescent="0.4">
      <c r="A79" s="52">
        <v>40418</v>
      </c>
      <c r="B79" s="53">
        <v>3000</v>
      </c>
      <c r="C79" s="52">
        <v>40418</v>
      </c>
      <c r="D79" s="54">
        <v>100</v>
      </c>
      <c r="E79" s="36"/>
      <c r="F79" s="52">
        <v>40418</v>
      </c>
      <c r="G79" s="53">
        <v>100</v>
      </c>
      <c r="H79" s="52">
        <v>40418</v>
      </c>
      <c r="I79" s="54">
        <v>100</v>
      </c>
      <c r="J79" s="27"/>
    </row>
    <row r="80" spans="1:10" ht="26.25" x14ac:dyDescent="0.4">
      <c r="A80" s="37"/>
      <c r="B80" s="41"/>
      <c r="C80" s="37"/>
      <c r="D80" s="42"/>
      <c r="E80" s="36"/>
      <c r="F80" s="37"/>
      <c r="G80" s="41"/>
      <c r="H80" s="37"/>
      <c r="I80" s="42"/>
      <c r="J80" s="27"/>
    </row>
    <row r="81" spans="1:10" ht="27" thickBot="1" x14ac:dyDescent="0.45">
      <c r="A81" s="37"/>
      <c r="B81" s="43"/>
      <c r="C81" s="37"/>
      <c r="D81" s="44"/>
      <c r="E81" s="36"/>
      <c r="F81" s="37"/>
      <c r="G81" s="43"/>
      <c r="H81" s="37"/>
      <c r="I81" s="44"/>
      <c r="J81" s="27"/>
    </row>
    <row r="82" spans="1:10" ht="26.25" x14ac:dyDescent="0.4">
      <c r="A82" s="37"/>
      <c r="B82" s="42">
        <f>SUM(B79:B81)</f>
        <v>3000</v>
      </c>
      <c r="C82" s="45"/>
      <c r="D82" s="42">
        <f>SUM(D79:D81)</f>
        <v>100</v>
      </c>
      <c r="E82" s="36"/>
      <c r="F82" s="37"/>
      <c r="G82" s="42">
        <f>SUM(G79:G81)</f>
        <v>100</v>
      </c>
      <c r="H82" s="45"/>
      <c r="I82" s="42">
        <f>SUM(I79:I81)</f>
        <v>100</v>
      </c>
      <c r="J82" s="27"/>
    </row>
    <row r="83" spans="1:10" ht="17.45" customHeight="1" x14ac:dyDescent="0.4">
      <c r="A83" s="36"/>
      <c r="B83" s="36"/>
      <c r="C83" s="36"/>
      <c r="D83" s="36"/>
      <c r="E83" s="36"/>
      <c r="F83" s="36"/>
      <c r="G83" s="36"/>
      <c r="H83" s="36"/>
      <c r="I83" s="36"/>
      <c r="J83" s="27"/>
    </row>
    <row r="84" spans="1:10" ht="27" thickBot="1" x14ac:dyDescent="0.45">
      <c r="A84" s="61" t="s">
        <v>30</v>
      </c>
      <c r="B84" s="61"/>
      <c r="C84" s="61"/>
      <c r="D84" s="61"/>
      <c r="E84" s="36"/>
      <c r="F84" s="61" t="s">
        <v>31</v>
      </c>
      <c r="G84" s="61"/>
      <c r="H84" s="61"/>
      <c r="I84" s="61"/>
      <c r="J84" s="27"/>
    </row>
    <row r="85" spans="1:10" ht="26.25" x14ac:dyDescent="0.4">
      <c r="A85" s="52">
        <v>40426</v>
      </c>
      <c r="B85" s="53">
        <v>10000</v>
      </c>
      <c r="C85" s="37"/>
      <c r="D85" s="46"/>
      <c r="E85" s="36"/>
      <c r="F85" s="52">
        <v>40426</v>
      </c>
      <c r="G85" s="53">
        <v>2200</v>
      </c>
      <c r="H85" s="52">
        <v>40426</v>
      </c>
      <c r="I85" s="54">
        <v>2200</v>
      </c>
      <c r="J85" s="27"/>
    </row>
    <row r="86" spans="1:10" ht="26.25" x14ac:dyDescent="0.4">
      <c r="A86" s="52">
        <v>40426</v>
      </c>
      <c r="B86" s="57">
        <v>2200</v>
      </c>
      <c r="C86" s="37"/>
      <c r="D86" s="42"/>
      <c r="E86" s="36"/>
      <c r="F86" s="37"/>
      <c r="G86" s="41"/>
      <c r="H86" s="37"/>
      <c r="I86" s="42"/>
      <c r="J86" s="27"/>
    </row>
    <row r="87" spans="1:10" ht="26.25" x14ac:dyDescent="0.4">
      <c r="A87" s="37"/>
      <c r="B87" s="41"/>
      <c r="C87" s="37"/>
      <c r="D87" s="42"/>
      <c r="E87" s="36"/>
      <c r="F87" s="37"/>
      <c r="G87" s="41"/>
      <c r="H87" s="37"/>
      <c r="I87" s="42"/>
      <c r="J87" s="27"/>
    </row>
    <row r="88" spans="1:10" ht="27" thickBot="1" x14ac:dyDescent="0.45">
      <c r="A88" s="37"/>
      <c r="B88" s="43"/>
      <c r="C88" s="37"/>
      <c r="D88" s="44"/>
      <c r="E88" s="36"/>
      <c r="F88" s="37"/>
      <c r="G88" s="43"/>
      <c r="H88" s="37"/>
      <c r="I88" s="44"/>
      <c r="J88" s="27"/>
    </row>
    <row r="89" spans="1:10" ht="26.25" x14ac:dyDescent="0.4">
      <c r="A89" s="37"/>
      <c r="B89" s="42">
        <f>SUM(B85:B88)</f>
        <v>12200</v>
      </c>
      <c r="C89" s="45"/>
      <c r="D89" s="42">
        <f>SUM(D85:D88)</f>
        <v>0</v>
      </c>
      <c r="E89" s="36"/>
      <c r="F89" s="37"/>
      <c r="G89" s="42">
        <f>SUM(G85:G88)</f>
        <v>2200</v>
      </c>
      <c r="H89" s="45"/>
      <c r="I89" s="42">
        <f>SUM(I85:I88)</f>
        <v>2200</v>
      </c>
      <c r="J89" s="27"/>
    </row>
    <row r="90" spans="1:10" ht="15" customHeight="1" x14ac:dyDescent="0.4">
      <c r="A90" s="36"/>
      <c r="B90" s="36"/>
      <c r="C90" s="36"/>
      <c r="D90" s="36"/>
      <c r="E90" s="36"/>
      <c r="F90" s="36"/>
      <c r="G90" s="36"/>
      <c r="H90" s="36"/>
      <c r="I90" s="36"/>
      <c r="J90" s="27"/>
    </row>
    <row r="91" spans="1:10" ht="27" thickBot="1" x14ac:dyDescent="0.45">
      <c r="A91" s="61" t="s">
        <v>32</v>
      </c>
      <c r="B91" s="61"/>
      <c r="C91" s="61"/>
      <c r="D91" s="61"/>
      <c r="E91" s="36"/>
      <c r="F91" s="61" t="s">
        <v>33</v>
      </c>
      <c r="G91" s="61"/>
      <c r="H91" s="61"/>
      <c r="I91" s="61"/>
      <c r="J91" s="27"/>
    </row>
    <row r="92" spans="1:10" ht="26.25" x14ac:dyDescent="0.4">
      <c r="A92" s="52">
        <v>40543</v>
      </c>
      <c r="B92" s="53">
        <v>5000</v>
      </c>
      <c r="C92" s="37"/>
      <c r="D92" s="46"/>
      <c r="E92" s="36"/>
      <c r="F92" s="37"/>
      <c r="G92" s="40"/>
      <c r="H92" s="52">
        <v>40543</v>
      </c>
      <c r="I92" s="54">
        <v>5000</v>
      </c>
      <c r="J92" s="27"/>
    </row>
    <row r="93" spans="1:10" ht="26.25" x14ac:dyDescent="0.4">
      <c r="A93" s="37"/>
      <c r="B93" s="41"/>
      <c r="C93" s="37"/>
      <c r="D93" s="42"/>
      <c r="E93" s="36"/>
      <c r="F93" s="37"/>
      <c r="G93" s="41"/>
      <c r="H93" s="37"/>
      <c r="I93" s="42"/>
      <c r="J93" s="27"/>
    </row>
    <row r="94" spans="1:10" ht="26.25" x14ac:dyDescent="0.4">
      <c r="A94" s="37"/>
      <c r="B94" s="41"/>
      <c r="C94" s="37"/>
      <c r="D94" s="42"/>
      <c r="E94" s="36"/>
      <c r="F94" s="37"/>
      <c r="G94" s="41"/>
      <c r="H94" s="37"/>
      <c r="I94" s="42"/>
      <c r="J94" s="27"/>
    </row>
    <row r="95" spans="1:10" ht="27" thickBot="1" x14ac:dyDescent="0.45">
      <c r="A95" s="37"/>
      <c r="B95" s="43"/>
      <c r="C95" s="37"/>
      <c r="D95" s="44"/>
      <c r="E95" s="36"/>
      <c r="F95" s="37"/>
      <c r="G95" s="43"/>
      <c r="H95" s="37"/>
      <c r="I95" s="44"/>
      <c r="J95" s="27"/>
    </row>
    <row r="96" spans="1:10" ht="26.25" x14ac:dyDescent="0.4">
      <c r="A96" s="37"/>
      <c r="B96" s="42">
        <f>SUM(B92:B95)</f>
        <v>5000</v>
      </c>
      <c r="C96" s="45"/>
      <c r="D96" s="42">
        <f>SUM(D92:D95)</f>
        <v>0</v>
      </c>
      <c r="E96" s="36"/>
      <c r="F96" s="37"/>
      <c r="G96" s="42">
        <f>SUM(G92:G95)</f>
        <v>0</v>
      </c>
      <c r="H96" s="45"/>
      <c r="I96" s="42">
        <f>SUM(I92:I95)</f>
        <v>5000</v>
      </c>
      <c r="J96" s="27"/>
    </row>
    <row r="97" spans="1:10" ht="14.45" customHeight="1" x14ac:dyDescent="0.4">
      <c r="A97" s="36"/>
      <c r="B97" s="36"/>
      <c r="C97" s="36"/>
      <c r="D97" s="36"/>
      <c r="E97" s="36"/>
      <c r="F97" s="36"/>
      <c r="G97" s="36"/>
      <c r="H97" s="36"/>
      <c r="I97" s="36"/>
      <c r="J97" s="27"/>
    </row>
    <row r="98" spans="1:10" ht="27" thickBot="1" x14ac:dyDescent="0.45">
      <c r="A98" s="61" t="s">
        <v>34</v>
      </c>
      <c r="B98" s="61"/>
      <c r="C98" s="61"/>
      <c r="D98" s="61"/>
      <c r="E98" s="36"/>
      <c r="F98" s="61" t="s">
        <v>35</v>
      </c>
      <c r="G98" s="61"/>
      <c r="H98" s="61"/>
      <c r="I98" s="61"/>
      <c r="J98" s="27"/>
    </row>
    <row r="99" spans="1:10" ht="26.25" x14ac:dyDescent="0.4">
      <c r="A99" s="52">
        <v>40543</v>
      </c>
      <c r="B99" s="58">
        <v>833.33</v>
      </c>
      <c r="C99" s="37"/>
      <c r="D99" s="46"/>
      <c r="E99" s="36"/>
      <c r="F99" s="52">
        <v>40543</v>
      </c>
      <c r="G99" s="53">
        <v>1500</v>
      </c>
      <c r="H99" s="37"/>
      <c r="I99" s="46"/>
      <c r="J99" s="27"/>
    </row>
    <row r="100" spans="1:10" ht="26.25" x14ac:dyDescent="0.4">
      <c r="A100" s="37"/>
      <c r="B100" s="41"/>
      <c r="C100" s="37"/>
      <c r="D100" s="42"/>
      <c r="E100" s="36"/>
      <c r="F100" s="37"/>
      <c r="G100" s="41"/>
      <c r="H100" s="37"/>
      <c r="I100" s="42"/>
      <c r="J100" s="27"/>
    </row>
    <row r="101" spans="1:10" ht="26.25" x14ac:dyDescent="0.4">
      <c r="A101" s="37"/>
      <c r="B101" s="41"/>
      <c r="C101" s="37"/>
      <c r="D101" s="42"/>
      <c r="E101" s="36"/>
      <c r="F101" s="37"/>
      <c r="G101" s="41"/>
      <c r="H101" s="37"/>
      <c r="I101" s="42"/>
      <c r="J101" s="27"/>
    </row>
    <row r="102" spans="1:10" ht="27" thickBot="1" x14ac:dyDescent="0.45">
      <c r="A102" s="37"/>
      <c r="B102" s="43"/>
      <c r="C102" s="37"/>
      <c r="D102" s="44"/>
      <c r="E102" s="36"/>
      <c r="F102" s="37"/>
      <c r="G102" s="43"/>
      <c r="H102" s="37"/>
      <c r="I102" s="44"/>
      <c r="J102" s="27"/>
    </row>
    <row r="103" spans="1:10" ht="26.25" x14ac:dyDescent="0.4">
      <c r="A103" s="37"/>
      <c r="B103" s="51">
        <f>SUM(B99:B102)</f>
        <v>833.33</v>
      </c>
      <c r="C103" s="45"/>
      <c r="D103" s="42">
        <f>SUM(D99:D102)</f>
        <v>0</v>
      </c>
      <c r="E103" s="36"/>
      <c r="F103" s="37"/>
      <c r="G103" s="42">
        <f>SUM(G99:G102)</f>
        <v>1500</v>
      </c>
      <c r="H103" s="45"/>
      <c r="I103" s="42">
        <f>SUM(I99:I102)</f>
        <v>0</v>
      </c>
      <c r="J103" s="27"/>
    </row>
    <row r="104" spans="1:10" ht="16.149999999999999" customHeight="1" x14ac:dyDescent="0.4">
      <c r="A104" s="36"/>
      <c r="B104" s="36"/>
      <c r="C104" s="36"/>
      <c r="D104" s="36"/>
      <c r="E104" s="26"/>
      <c r="F104" s="26"/>
      <c r="G104" s="26"/>
      <c r="H104" s="26"/>
      <c r="I104" s="26"/>
      <c r="J104" s="27"/>
    </row>
    <row r="105" spans="1:10" ht="27" thickBot="1" x14ac:dyDescent="0.45">
      <c r="A105" s="61" t="s">
        <v>36</v>
      </c>
      <c r="B105" s="61"/>
      <c r="C105" s="61"/>
      <c r="D105" s="61"/>
      <c r="E105" s="26"/>
      <c r="F105" s="26"/>
      <c r="G105" s="26"/>
      <c r="H105" s="26"/>
      <c r="I105" s="26"/>
      <c r="J105" s="27"/>
    </row>
    <row r="106" spans="1:10" ht="26.25" x14ac:dyDescent="0.4">
      <c r="A106" s="37"/>
      <c r="B106" s="40"/>
      <c r="C106" s="52">
        <v>40543</v>
      </c>
      <c r="D106" s="54">
        <v>1500</v>
      </c>
      <c r="E106" s="26"/>
      <c r="F106" s="26"/>
      <c r="G106" s="26"/>
      <c r="H106" s="26"/>
      <c r="I106" s="26"/>
      <c r="J106" s="27"/>
    </row>
    <row r="107" spans="1:10" ht="26.25" x14ac:dyDescent="0.4">
      <c r="A107" s="37"/>
      <c r="B107" s="41"/>
      <c r="C107" s="37"/>
      <c r="D107" s="42"/>
      <c r="E107" s="26"/>
      <c r="F107" s="26"/>
      <c r="G107" s="26"/>
      <c r="H107" s="26"/>
      <c r="I107" s="26"/>
      <c r="J107" s="27"/>
    </row>
    <row r="108" spans="1:10" ht="26.25" x14ac:dyDescent="0.4">
      <c r="A108" s="37"/>
      <c r="B108" s="41"/>
      <c r="C108" s="37"/>
      <c r="D108" s="42"/>
      <c r="E108" s="26"/>
      <c r="F108" s="26"/>
      <c r="G108" s="26"/>
      <c r="H108" s="26"/>
      <c r="I108" s="26"/>
      <c r="J108" s="27"/>
    </row>
    <row r="109" spans="1:10" ht="17.25" customHeight="1" thickBot="1" x14ac:dyDescent="0.45">
      <c r="A109" s="37"/>
      <c r="B109" s="43"/>
      <c r="C109" s="37"/>
      <c r="D109" s="44"/>
      <c r="E109" s="26"/>
      <c r="F109" s="26"/>
      <c r="G109" s="26"/>
      <c r="H109" s="26"/>
      <c r="I109" s="26"/>
      <c r="J109" s="27"/>
    </row>
    <row r="110" spans="1:10" ht="26.25" x14ac:dyDescent="0.4">
      <c r="A110" s="37"/>
      <c r="B110" s="42">
        <f>SUM(B106:B109)</f>
        <v>0</v>
      </c>
      <c r="C110" s="45"/>
      <c r="D110" s="42">
        <f>SUM(D106:D109)</f>
        <v>1500</v>
      </c>
      <c r="E110" s="26"/>
      <c r="F110" s="26"/>
      <c r="G110" s="26"/>
      <c r="H110" s="26"/>
      <c r="I110" s="26"/>
      <c r="J110" s="27"/>
    </row>
    <row r="111" spans="1:10" ht="27" x14ac:dyDescent="0.35">
      <c r="A111" s="25"/>
      <c r="B111" s="25"/>
      <c r="C111" s="25"/>
      <c r="D111" s="25"/>
      <c r="E111" s="25"/>
      <c r="F111" s="25"/>
      <c r="G111" s="25"/>
      <c r="H111" s="25"/>
      <c r="I111" s="25"/>
      <c r="J111" s="27"/>
    </row>
    <row r="112" spans="1:10" ht="27" x14ac:dyDescent="0.35">
      <c r="A112" s="25"/>
      <c r="B112" s="25"/>
      <c r="C112" s="25"/>
      <c r="D112" s="25"/>
      <c r="E112" s="25"/>
      <c r="F112" s="25"/>
      <c r="G112" s="25"/>
      <c r="H112" s="25"/>
      <c r="I112" s="25"/>
      <c r="J112" s="26"/>
    </row>
    <row r="113" spans="1:10" ht="27" x14ac:dyDescent="0.35">
      <c r="A113" s="25"/>
      <c r="B113" s="25"/>
      <c r="C113" s="25"/>
      <c r="D113" s="25"/>
      <c r="E113" s="25"/>
      <c r="F113" s="25"/>
      <c r="G113" s="25"/>
      <c r="H113" s="25"/>
      <c r="I113" s="25"/>
      <c r="J113" s="26"/>
    </row>
  </sheetData>
  <mergeCells count="31">
    <mergeCell ref="A65:D65"/>
    <mergeCell ref="F65:I65"/>
    <mergeCell ref="F78:I78"/>
    <mergeCell ref="A44:D44"/>
    <mergeCell ref="A72:D72"/>
    <mergeCell ref="A78:D78"/>
    <mergeCell ref="A51:D51"/>
    <mergeCell ref="F51:I51"/>
    <mergeCell ref="A58:D58"/>
    <mergeCell ref="F58:I58"/>
    <mergeCell ref="F84:I84"/>
    <mergeCell ref="A91:D91"/>
    <mergeCell ref="F91:I91"/>
    <mergeCell ref="F98:I98"/>
    <mergeCell ref="F72:I72"/>
    <mergeCell ref="A105:D105"/>
    <mergeCell ref="A16:D16"/>
    <mergeCell ref="F16:I16"/>
    <mergeCell ref="A1:D1"/>
    <mergeCell ref="F1:I1"/>
    <mergeCell ref="A8:D8"/>
    <mergeCell ref="F8:I8"/>
    <mergeCell ref="F44:I44"/>
    <mergeCell ref="A23:D23"/>
    <mergeCell ref="F23:I23"/>
    <mergeCell ref="A30:D30"/>
    <mergeCell ref="F30:I30"/>
    <mergeCell ref="A37:D37"/>
    <mergeCell ref="F37:I37"/>
    <mergeCell ref="A98:D98"/>
    <mergeCell ref="A84:D8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1"/>
  <sheetViews>
    <sheetView topLeftCell="A24" workbookViewId="0">
      <selection activeCell="B51" sqref="B51"/>
    </sheetView>
  </sheetViews>
  <sheetFormatPr defaultRowHeight="18" x14ac:dyDescent="0.25"/>
  <cols>
    <col min="1" max="1" width="16.85546875" style="3" customWidth="1"/>
    <col min="2" max="2" width="54.42578125" style="29" customWidth="1"/>
    <col min="3" max="3" width="19.42578125" style="3" customWidth="1"/>
    <col min="4" max="4" width="21.28515625" style="3" customWidth="1"/>
  </cols>
  <sheetData>
    <row r="1" spans="1:7" ht="28.5" thickBot="1" x14ac:dyDescent="0.45">
      <c r="A1" s="9" t="s">
        <v>37</v>
      </c>
      <c r="B1" s="10" t="s">
        <v>38</v>
      </c>
      <c r="C1" s="11" t="s">
        <v>39</v>
      </c>
      <c r="D1" s="11" t="s">
        <v>40</v>
      </c>
    </row>
    <row r="2" spans="1:7" ht="27" x14ac:dyDescent="0.35">
      <c r="A2" s="12">
        <v>40198</v>
      </c>
      <c r="B2" s="13" t="s">
        <v>41</v>
      </c>
      <c r="C2" s="14">
        <v>140000</v>
      </c>
      <c r="D2" s="15"/>
    </row>
    <row r="3" spans="1:7" ht="27.75" thickBot="1" x14ac:dyDescent="0.4">
      <c r="A3" s="12"/>
      <c r="B3" s="16" t="s">
        <v>42</v>
      </c>
      <c r="C3" s="17"/>
      <c r="D3" s="18">
        <v>140000</v>
      </c>
    </row>
    <row r="4" spans="1:7" ht="27" x14ac:dyDescent="0.35">
      <c r="A4" s="19">
        <v>40198</v>
      </c>
      <c r="B4" s="13" t="s">
        <v>43</v>
      </c>
      <c r="C4" s="17">
        <v>70000</v>
      </c>
      <c r="D4" s="18"/>
      <c r="G4" s="4"/>
    </row>
    <row r="5" spans="1:7" ht="27" x14ac:dyDescent="0.35">
      <c r="A5" s="19"/>
      <c r="B5" s="20" t="s">
        <v>44</v>
      </c>
      <c r="C5" s="17">
        <v>70000</v>
      </c>
      <c r="D5" s="18"/>
    </row>
    <row r="6" spans="1:7" ht="27.75" thickBot="1" x14ac:dyDescent="0.4">
      <c r="A6" s="19"/>
      <c r="B6" s="16" t="s">
        <v>45</v>
      </c>
      <c r="C6" s="17"/>
      <c r="D6" s="18">
        <v>140000</v>
      </c>
    </row>
    <row r="7" spans="1:7" ht="27" x14ac:dyDescent="0.35">
      <c r="A7" s="12">
        <v>40231</v>
      </c>
      <c r="B7" s="13" t="s">
        <v>46</v>
      </c>
      <c r="C7" s="17">
        <v>25000</v>
      </c>
      <c r="D7" s="18"/>
    </row>
    <row r="8" spans="1:7" ht="27" x14ac:dyDescent="0.35">
      <c r="A8" s="12"/>
      <c r="B8" s="20" t="s">
        <v>47</v>
      </c>
      <c r="C8" s="17">
        <v>5500</v>
      </c>
      <c r="D8" s="18"/>
    </row>
    <row r="9" spans="1:7" ht="27.75" thickBot="1" x14ac:dyDescent="0.4">
      <c r="A9" s="12"/>
      <c r="B9" s="16" t="s">
        <v>48</v>
      </c>
      <c r="C9" s="17"/>
      <c r="D9" s="18">
        <v>30500</v>
      </c>
    </row>
    <row r="10" spans="1:7" ht="34.5" customHeight="1" x14ac:dyDescent="0.35">
      <c r="A10" s="12">
        <v>40210</v>
      </c>
      <c r="B10" s="13" t="s">
        <v>49</v>
      </c>
      <c r="C10" s="17">
        <v>10000</v>
      </c>
      <c r="D10" s="18"/>
    </row>
    <row r="11" spans="1:7" ht="27.75" customHeight="1" thickBot="1" x14ac:dyDescent="0.4">
      <c r="A11" s="12"/>
      <c r="B11" s="16" t="s">
        <v>50</v>
      </c>
      <c r="C11" s="17"/>
      <c r="D11" s="18">
        <v>10000</v>
      </c>
    </row>
    <row r="12" spans="1:7" ht="27" x14ac:dyDescent="0.35">
      <c r="A12" s="12">
        <v>40259</v>
      </c>
      <c r="B12" s="13" t="s">
        <v>48</v>
      </c>
      <c r="C12" s="17">
        <v>30500</v>
      </c>
      <c r="D12" s="18"/>
    </row>
    <row r="13" spans="1:7" ht="27" x14ac:dyDescent="0.35">
      <c r="A13" s="12"/>
      <c r="B13" s="20" t="s">
        <v>51</v>
      </c>
      <c r="C13" s="17">
        <v>100</v>
      </c>
      <c r="D13" s="18"/>
    </row>
    <row r="14" spans="1:7" ht="27.75" thickBot="1" x14ac:dyDescent="0.4">
      <c r="A14" s="12"/>
      <c r="B14" s="16" t="s">
        <v>43</v>
      </c>
      <c r="C14" s="17"/>
      <c r="D14" s="18">
        <v>30600</v>
      </c>
    </row>
    <row r="15" spans="1:7" ht="27" x14ac:dyDescent="0.35">
      <c r="A15" s="12">
        <v>40262</v>
      </c>
      <c r="B15" s="13" t="s">
        <v>52</v>
      </c>
      <c r="C15" s="17"/>
      <c r="D15" s="18">
        <v>8000</v>
      </c>
    </row>
    <row r="16" spans="1:7" ht="27" x14ac:dyDescent="0.35">
      <c r="A16" s="12"/>
      <c r="B16" s="20" t="s">
        <v>53</v>
      </c>
      <c r="C16" s="17">
        <v>300</v>
      </c>
      <c r="D16" s="18"/>
    </row>
    <row r="17" spans="1:4" ht="27.75" thickBot="1" x14ac:dyDescent="0.4">
      <c r="A17" s="12"/>
      <c r="B17" s="16" t="s">
        <v>54</v>
      </c>
      <c r="C17" s="17">
        <v>7700</v>
      </c>
      <c r="D17" s="18"/>
    </row>
    <row r="18" spans="1:4" ht="60.75" customHeight="1" x14ac:dyDescent="0.35">
      <c r="A18" s="12"/>
      <c r="B18" s="13" t="s">
        <v>52</v>
      </c>
      <c r="C18" s="17">
        <v>8000</v>
      </c>
      <c r="D18" s="18"/>
    </row>
    <row r="19" spans="1:4" ht="27" x14ac:dyDescent="0.35">
      <c r="A19" s="12">
        <v>40265</v>
      </c>
      <c r="B19" s="20" t="s">
        <v>53</v>
      </c>
      <c r="C19" s="17"/>
      <c r="D19" s="18">
        <v>200</v>
      </c>
    </row>
    <row r="20" spans="1:4" ht="27" x14ac:dyDescent="0.35">
      <c r="A20" s="12"/>
      <c r="B20" s="20" t="s">
        <v>55</v>
      </c>
      <c r="C20" s="17"/>
      <c r="D20" s="18">
        <v>350</v>
      </c>
    </row>
    <row r="21" spans="1:4" ht="27.75" thickBot="1" x14ac:dyDescent="0.4">
      <c r="A21" s="12"/>
      <c r="B21" s="16" t="s">
        <v>44</v>
      </c>
      <c r="C21" s="17"/>
      <c r="D21" s="18">
        <v>7450</v>
      </c>
    </row>
    <row r="22" spans="1:4" ht="27" x14ac:dyDescent="0.35">
      <c r="A22" s="12">
        <v>40284</v>
      </c>
      <c r="B22" s="13" t="s">
        <v>53</v>
      </c>
      <c r="C22" s="17"/>
      <c r="D22" s="18">
        <v>400</v>
      </c>
    </row>
    <row r="23" spans="1:4" ht="27.75" thickBot="1" x14ac:dyDescent="0.4">
      <c r="A23" s="12"/>
      <c r="B23" s="16" t="s">
        <v>56</v>
      </c>
      <c r="C23" s="17">
        <v>400</v>
      </c>
      <c r="D23" s="18"/>
    </row>
    <row r="24" spans="1:4" ht="27" x14ac:dyDescent="0.35">
      <c r="A24" s="19">
        <v>40284</v>
      </c>
      <c r="B24" s="13" t="s">
        <v>55</v>
      </c>
      <c r="C24" s="17">
        <v>350</v>
      </c>
      <c r="D24" s="18"/>
    </row>
    <row r="25" spans="1:4" ht="27.75" thickBot="1" x14ac:dyDescent="0.4">
      <c r="A25" s="19"/>
      <c r="B25" s="16" t="s">
        <v>43</v>
      </c>
      <c r="C25" s="17"/>
      <c r="D25" s="18">
        <v>350</v>
      </c>
    </row>
    <row r="26" spans="1:4" ht="27" x14ac:dyDescent="0.35">
      <c r="A26" s="12">
        <v>40284</v>
      </c>
      <c r="B26" s="13" t="s">
        <v>53</v>
      </c>
      <c r="C26" s="17">
        <v>300</v>
      </c>
      <c r="D26" s="18"/>
    </row>
    <row r="27" spans="1:4" ht="27.75" thickBot="1" x14ac:dyDescent="0.4">
      <c r="A27" s="12"/>
      <c r="B27" s="16" t="s">
        <v>43</v>
      </c>
      <c r="C27" s="17"/>
      <c r="D27" s="18">
        <v>300</v>
      </c>
    </row>
    <row r="28" spans="1:4" ht="27" x14ac:dyDescent="0.35">
      <c r="A28" s="19">
        <v>40308</v>
      </c>
      <c r="B28" s="13" t="s">
        <v>48</v>
      </c>
      <c r="C28" s="17"/>
      <c r="D28" s="18">
        <v>36600</v>
      </c>
    </row>
    <row r="29" spans="1:4" ht="27" x14ac:dyDescent="0.35">
      <c r="A29" s="19"/>
      <c r="B29" s="20" t="s">
        <v>59</v>
      </c>
      <c r="C29" s="17">
        <v>6600</v>
      </c>
      <c r="D29" s="18"/>
    </row>
    <row r="30" spans="1:4" ht="27.75" thickBot="1" x14ac:dyDescent="0.4">
      <c r="A30" s="19"/>
      <c r="B30" s="16" t="s">
        <v>75</v>
      </c>
      <c r="C30" s="17">
        <v>30000</v>
      </c>
      <c r="D30" s="18"/>
    </row>
    <row r="31" spans="1:4" ht="27" x14ac:dyDescent="0.35">
      <c r="A31" s="12">
        <v>40308</v>
      </c>
      <c r="B31" s="13" t="s">
        <v>43</v>
      </c>
      <c r="C31" s="17"/>
      <c r="D31" s="18">
        <v>36600</v>
      </c>
    </row>
    <row r="32" spans="1:4" ht="27.75" thickBot="1" x14ac:dyDescent="0.4">
      <c r="A32" s="12"/>
      <c r="B32" s="16" t="s">
        <v>48</v>
      </c>
      <c r="C32" s="17">
        <v>36600</v>
      </c>
      <c r="D32" s="18"/>
    </row>
    <row r="33" spans="1:4" ht="27" x14ac:dyDescent="0.35">
      <c r="A33" s="19">
        <v>40375</v>
      </c>
      <c r="B33" s="13" t="s">
        <v>57</v>
      </c>
      <c r="C33" s="17">
        <v>24400</v>
      </c>
      <c r="D33" s="18"/>
    </row>
    <row r="34" spans="1:4" ht="27" x14ac:dyDescent="0.35">
      <c r="A34" s="19"/>
      <c r="B34" s="20" t="s">
        <v>58</v>
      </c>
      <c r="C34" s="17"/>
      <c r="D34" s="18">
        <v>4400</v>
      </c>
    </row>
    <row r="35" spans="1:4" ht="32.25" customHeight="1" thickBot="1" x14ac:dyDescent="0.4">
      <c r="A35" s="19"/>
      <c r="B35" s="16" t="s">
        <v>76</v>
      </c>
      <c r="C35" s="17"/>
      <c r="D35" s="18">
        <v>20000</v>
      </c>
    </row>
    <row r="36" spans="1:4" ht="27" x14ac:dyDescent="0.35">
      <c r="A36" s="12">
        <v>40385</v>
      </c>
      <c r="B36" s="13" t="s">
        <v>57</v>
      </c>
      <c r="C36" s="17"/>
      <c r="D36" s="18">
        <v>244</v>
      </c>
    </row>
    <row r="37" spans="1:4" ht="27" x14ac:dyDescent="0.35">
      <c r="A37" s="12"/>
      <c r="B37" s="20" t="s">
        <v>59</v>
      </c>
      <c r="C37" s="17">
        <v>44</v>
      </c>
      <c r="D37" s="18"/>
    </row>
    <row r="38" spans="1:4" ht="27.75" thickBot="1" x14ac:dyDescent="0.4">
      <c r="A38" s="12"/>
      <c r="B38" s="16" t="s">
        <v>60</v>
      </c>
      <c r="C38" s="17">
        <v>200</v>
      </c>
      <c r="D38" s="18"/>
    </row>
    <row r="39" spans="1:4" ht="31.5" customHeight="1" x14ac:dyDescent="0.35">
      <c r="A39" s="19">
        <v>40385</v>
      </c>
      <c r="B39" s="13" t="s">
        <v>60</v>
      </c>
      <c r="C39" s="17"/>
      <c r="D39" s="18">
        <v>200</v>
      </c>
    </row>
    <row r="40" spans="1:4" ht="33" customHeight="1" thickBot="1" x14ac:dyDescent="0.4">
      <c r="A40" s="19"/>
      <c r="B40" s="16" t="s">
        <v>77</v>
      </c>
      <c r="C40" s="17">
        <v>200</v>
      </c>
      <c r="D40" s="18"/>
    </row>
    <row r="41" spans="1:4" ht="31.15" customHeight="1" x14ac:dyDescent="0.35">
      <c r="A41" s="12">
        <v>40418</v>
      </c>
      <c r="B41" s="13" t="s">
        <v>61</v>
      </c>
      <c r="C41" s="17">
        <v>3000</v>
      </c>
      <c r="D41" s="18"/>
    </row>
    <row r="42" spans="1:4" ht="27" x14ac:dyDescent="0.35">
      <c r="A42" s="12"/>
      <c r="B42" s="20" t="s">
        <v>59</v>
      </c>
      <c r="C42" s="17">
        <v>660</v>
      </c>
      <c r="D42" s="18"/>
    </row>
    <row r="43" spans="1:4" ht="27.75" thickBot="1" x14ac:dyDescent="0.4">
      <c r="A43" s="12"/>
      <c r="B43" s="16" t="s">
        <v>48</v>
      </c>
      <c r="C43" s="17"/>
      <c r="D43" s="18">
        <v>3660</v>
      </c>
    </row>
    <row r="44" spans="1:4" ht="33.75" customHeight="1" x14ac:dyDescent="0.35">
      <c r="A44" s="12">
        <v>40418</v>
      </c>
      <c r="B44" s="13" t="s">
        <v>48</v>
      </c>
      <c r="C44" s="17">
        <v>3660</v>
      </c>
      <c r="D44" s="18"/>
    </row>
    <row r="45" spans="1:4" ht="33" customHeight="1" x14ac:dyDescent="0.35">
      <c r="A45" s="12"/>
      <c r="B45" s="20" t="s">
        <v>62</v>
      </c>
      <c r="C45" s="17"/>
      <c r="D45" s="18">
        <v>100</v>
      </c>
    </row>
    <row r="46" spans="1:4" ht="36" customHeight="1" thickBot="1" x14ac:dyDescent="0.4">
      <c r="A46" s="12"/>
      <c r="B46" s="16" t="s">
        <v>43</v>
      </c>
      <c r="C46" s="17"/>
      <c r="D46" s="18">
        <v>3560</v>
      </c>
    </row>
    <row r="47" spans="1:4" ht="27" x14ac:dyDescent="0.35">
      <c r="A47" s="12">
        <v>40418</v>
      </c>
      <c r="B47" s="20" t="s">
        <v>62</v>
      </c>
      <c r="C47" s="17">
        <v>100</v>
      </c>
      <c r="D47" s="18"/>
    </row>
    <row r="48" spans="1:4" ht="27.75" thickBot="1" x14ac:dyDescent="0.4">
      <c r="A48" s="12"/>
      <c r="B48" s="20" t="s">
        <v>61</v>
      </c>
      <c r="C48" s="17"/>
      <c r="D48" s="18">
        <v>100</v>
      </c>
    </row>
    <row r="49" spans="1:4" ht="27" x14ac:dyDescent="0.35">
      <c r="A49" s="12">
        <v>40426</v>
      </c>
      <c r="B49" s="13" t="s">
        <v>63</v>
      </c>
      <c r="C49" s="20">
        <v>10000</v>
      </c>
      <c r="D49" s="22"/>
    </row>
    <row r="50" spans="1:4" ht="27" x14ac:dyDescent="0.35">
      <c r="A50" s="12"/>
      <c r="B50" s="20" t="s">
        <v>64</v>
      </c>
      <c r="C50" s="21">
        <v>2200</v>
      </c>
      <c r="D50" s="23"/>
    </row>
    <row r="51" spans="1:4" ht="27.75" thickBot="1" x14ac:dyDescent="0.4">
      <c r="A51" s="12"/>
      <c r="B51" s="20" t="s">
        <v>48</v>
      </c>
      <c r="C51" s="21"/>
      <c r="D51" s="23">
        <v>12200</v>
      </c>
    </row>
    <row r="52" spans="1:4" ht="27" x14ac:dyDescent="0.35">
      <c r="A52" s="12">
        <v>40426</v>
      </c>
      <c r="B52" s="13" t="s">
        <v>63</v>
      </c>
      <c r="C52" s="21">
        <v>2200</v>
      </c>
      <c r="D52" s="23"/>
    </row>
    <row r="53" spans="1:4" ht="27.75" thickBot="1" x14ac:dyDescent="0.4">
      <c r="A53" s="12"/>
      <c r="B53" s="16" t="s">
        <v>64</v>
      </c>
      <c r="C53" s="21"/>
      <c r="D53" s="23">
        <v>2200</v>
      </c>
    </row>
    <row r="54" spans="1:4" ht="54" x14ac:dyDescent="0.35">
      <c r="A54" s="19">
        <v>40543</v>
      </c>
      <c r="B54" s="13" t="s">
        <v>65</v>
      </c>
      <c r="C54" s="21">
        <v>5000</v>
      </c>
      <c r="D54" s="23"/>
    </row>
    <row r="55" spans="1:4" ht="54.75" thickBot="1" x14ac:dyDescent="0.4">
      <c r="A55" s="19"/>
      <c r="B55" s="16" t="s">
        <v>66</v>
      </c>
      <c r="C55" s="17"/>
      <c r="D55" s="18">
        <v>5000</v>
      </c>
    </row>
    <row r="56" spans="1:4" ht="27" x14ac:dyDescent="0.35">
      <c r="A56" s="19">
        <v>40543</v>
      </c>
      <c r="B56" s="13" t="s">
        <v>67</v>
      </c>
      <c r="C56" s="17" t="s">
        <v>68</v>
      </c>
      <c r="D56" s="18"/>
    </row>
    <row r="57" spans="1:4" ht="40.5" customHeight="1" thickBot="1" x14ac:dyDescent="0.4">
      <c r="A57" s="19"/>
      <c r="B57" s="20" t="s">
        <v>49</v>
      </c>
      <c r="C57" s="17"/>
      <c r="D57" s="18" t="s">
        <v>68</v>
      </c>
    </row>
    <row r="58" spans="1:4" ht="27" x14ac:dyDescent="0.35">
      <c r="A58" s="12">
        <v>40543</v>
      </c>
      <c r="B58" s="34" t="s">
        <v>69</v>
      </c>
      <c r="C58" s="32">
        <v>1500</v>
      </c>
      <c r="D58" s="18"/>
    </row>
    <row r="59" spans="1:4" ht="27.75" thickBot="1" x14ac:dyDescent="0.4">
      <c r="A59" s="31"/>
      <c r="B59" s="35" t="s">
        <v>70</v>
      </c>
      <c r="C59" s="33"/>
      <c r="D59" s="24">
        <v>1500</v>
      </c>
    </row>
    <row r="60" spans="1:4" x14ac:dyDescent="0.25">
      <c r="A60" s="28"/>
      <c r="C60" s="30"/>
      <c r="D60" s="30"/>
    </row>
    <row r="61" spans="1:4" x14ac:dyDescent="0.25">
      <c r="A61" s="28"/>
    </row>
  </sheetData>
  <phoneticPr fontId="0" type="noConversion"/>
  <pageMargins left="0.7" right="0.7" top="0.75" bottom="0.75" header="0.3" footer="0.3"/>
  <pageSetup paperSize="9" scale="4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prima nota</vt:lpstr>
      <vt:lpstr>mastro</vt:lpstr>
      <vt:lpstr>giornale</vt:lpstr>
      <vt:lpstr>giornale!Area_stampa</vt:lpstr>
      <vt:lpstr>mastro!Area_stampa</vt:lpstr>
      <vt:lpstr>'prima nota'!Area_stampa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ANNALISA DI LORENZO</cp:lastModifiedBy>
  <cp:revision/>
  <cp:lastPrinted>2023-10-31T16:56:58Z</cp:lastPrinted>
  <dcterms:created xsi:type="dcterms:W3CDTF">1996-11-05T10:16:36Z</dcterms:created>
  <dcterms:modified xsi:type="dcterms:W3CDTF">2023-10-31T17:02:31Z</dcterms:modified>
  <cp:category/>
  <cp:contentStatus/>
</cp:coreProperties>
</file>