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ita\Desktop\GMW 2023\"/>
    </mc:Choice>
  </mc:AlternateContent>
  <bookViews>
    <workbookView xWindow="0" yWindow="0" windowWidth="20490" windowHeight="7230"/>
  </bookViews>
  <sheets>
    <sheet name="Esercitazione 24 marz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 s="1"/>
  <c r="D10" i="1"/>
  <c r="D11" i="1" s="1"/>
  <c r="B5" i="1"/>
</calcChain>
</file>

<file path=xl/sharedStrings.xml><?xml version="1.0" encoding="utf-8"?>
<sst xmlns="http://schemas.openxmlformats.org/spreadsheetml/2006/main" count="13" uniqueCount="13">
  <si>
    <t>rendimento</t>
  </si>
  <si>
    <t>amplifon</t>
  </si>
  <si>
    <t>FCI Amundi</t>
  </si>
  <si>
    <t>FPA media</t>
  </si>
  <si>
    <t>rendimenti</t>
  </si>
  <si>
    <t>pesi delle asset class</t>
  </si>
  <si>
    <t>Amplifon</t>
  </si>
  <si>
    <t>Prezzo oggi (€)</t>
  </si>
  <si>
    <t>prezzo 5 anni fa (€)</t>
  </si>
  <si>
    <t>tasso medio ponderato</t>
  </si>
  <si>
    <t>montante finale</t>
  </si>
  <si>
    <t>montante (1.000 € iniziali)</t>
  </si>
  <si>
    <t>media dei tassi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</si>
</sst>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9" fontId="0" fillId="0" borderId="0" xfId="0" applyNumberForma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150" zoomScaleNormal="150" workbookViewId="0">
      <selection activeCell="I12" sqref="I12"/>
    </sheetView>
  </sheetViews>
  <sheetFormatPr defaultRowHeight="15" x14ac:dyDescent="0.25"/>
  <cols>
    <col min="1" max="1" width="17.85546875" bestFit="1" customWidth="1"/>
    <col min="2" max="2" width="12.42578125" bestFit="1" customWidth="1"/>
  </cols>
  <sheetData>
    <row r="1" spans="1:5" x14ac:dyDescent="0.25">
      <c r="A1" t="s">
        <v>6</v>
      </c>
    </row>
    <row r="2" spans="1:5" x14ac:dyDescent="0.25">
      <c r="A2" t="s">
        <v>7</v>
      </c>
      <c r="B2">
        <v>30</v>
      </c>
    </row>
    <row r="3" spans="1:5" x14ac:dyDescent="0.25">
      <c r="A3" t="s">
        <v>8</v>
      </c>
      <c r="B3">
        <v>14.45</v>
      </c>
    </row>
    <row r="5" spans="1:5" x14ac:dyDescent="0.25">
      <c r="A5" t="s">
        <v>0</v>
      </c>
      <c r="B5" s="1">
        <f>(B2-B3)/B3</f>
        <v>1.0761245674740485</v>
      </c>
    </row>
    <row r="6" spans="1:5" x14ac:dyDescent="0.25">
      <c r="B6" t="s">
        <v>4</v>
      </c>
      <c r="C6" t="s">
        <v>5</v>
      </c>
    </row>
    <row r="7" spans="1:5" x14ac:dyDescent="0.25">
      <c r="A7" t="s">
        <v>1</v>
      </c>
      <c r="B7">
        <v>107</v>
      </c>
      <c r="C7" s="2">
        <v>0.2</v>
      </c>
    </row>
    <row r="8" spans="1:5" x14ac:dyDescent="0.25">
      <c r="A8" t="s">
        <v>2</v>
      </c>
      <c r="B8">
        <v>8</v>
      </c>
      <c r="C8" s="2">
        <v>0.4</v>
      </c>
    </row>
    <row r="9" spans="1:5" x14ac:dyDescent="0.25">
      <c r="A9" t="s">
        <v>3</v>
      </c>
      <c r="B9">
        <v>6.4</v>
      </c>
      <c r="C9" s="2">
        <v>0.4</v>
      </c>
    </row>
    <row r="10" spans="1:5" x14ac:dyDescent="0.25">
      <c r="C10" s="2">
        <v>1</v>
      </c>
      <c r="D10">
        <f>(B7*C7)+(B8*C8)+(B9*C9)</f>
        <v>27.160000000000004</v>
      </c>
      <c r="E10" t="s">
        <v>12</v>
      </c>
    </row>
    <row r="11" spans="1:5" x14ac:dyDescent="0.25">
      <c r="D11">
        <f>D10/100</f>
        <v>0.27160000000000006</v>
      </c>
      <c r="E11" t="s">
        <v>9</v>
      </c>
    </row>
    <row r="12" spans="1:5" x14ac:dyDescent="0.25">
      <c r="D12">
        <f>POWER(1.27,5)</f>
        <v>3.3038369406999997</v>
      </c>
      <c r="E12" t="s">
        <v>10</v>
      </c>
    </row>
    <row r="13" spans="1:5" x14ac:dyDescent="0.25">
      <c r="D13" s="3">
        <f>1000*D12</f>
        <v>3303.8369406999996</v>
      </c>
      <c r="E13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Esercitazione 24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starita</dc:creator>
  <cp:lastModifiedBy>starita</cp:lastModifiedBy>
  <dcterms:created xsi:type="dcterms:W3CDTF">2023-03-24T12:01:59Z</dcterms:created>
  <dcterms:modified xsi:type="dcterms:W3CDTF">2023-03-24T12:33:19Z</dcterms:modified>
</cp:coreProperties>
</file>