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arita\Documents\02 - Economia degli intermediari finanziari 22-23\"/>
    </mc:Choice>
  </mc:AlternateContent>
  <bookViews>
    <workbookView xWindow="120" yWindow="135" windowWidth="23895" windowHeight="8205" activeTab="5"/>
  </bookViews>
  <sheets>
    <sheet name="CE" sheetId="8" r:id="rId1"/>
    <sheet name="SP Attivo" sheetId="9" r:id="rId2"/>
    <sheet name="SP Passivo" sheetId="10" r:id="rId3"/>
    <sheet name="score quantitativo Campari" sheetId="16" r:id="rId4"/>
    <sheet name=" score qualitativo Campari" sheetId="11" r:id="rId5"/>
    <sheet name="Score complessivo" sheetId="20" r:id="rId6"/>
  </sheets>
  <calcPr calcId="162913"/>
</workbook>
</file>

<file path=xl/calcChain.xml><?xml version="1.0" encoding="utf-8"?>
<calcChain xmlns="http://schemas.openxmlformats.org/spreadsheetml/2006/main">
  <c r="C20" i="20" l="1"/>
  <c r="C18" i="20"/>
  <c r="C21" i="16"/>
  <c r="C20" i="16"/>
  <c r="B20" i="16"/>
  <c r="C19" i="16"/>
  <c r="B19" i="16"/>
  <c r="C18" i="16"/>
  <c r="B18" i="16"/>
  <c r="C17" i="16"/>
  <c r="B17" i="16"/>
  <c r="C16" i="16"/>
  <c r="B16" i="16"/>
  <c r="B9" i="16" l="1"/>
  <c r="B5" i="16"/>
</calcChain>
</file>

<file path=xl/sharedStrings.xml><?xml version="1.0" encoding="utf-8"?>
<sst xmlns="http://schemas.openxmlformats.org/spreadsheetml/2006/main" count="25" uniqueCount="25">
  <si>
    <t>Poste del conto Economico</t>
  </si>
  <si>
    <t>Attivo non corrente</t>
  </si>
  <si>
    <t>Attivo corrente</t>
  </si>
  <si>
    <t>Capitale proprio</t>
  </si>
  <si>
    <t>Debiti (capitale di terzi)</t>
  </si>
  <si>
    <t>Passivo corrente</t>
  </si>
  <si>
    <t>Reddito operativo</t>
  </si>
  <si>
    <t>Utile netto</t>
  </si>
  <si>
    <t>ROI</t>
  </si>
  <si>
    <t>ROE</t>
  </si>
  <si>
    <t xml:space="preserve">Leva </t>
  </si>
  <si>
    <t>Capitale investito (totale attivo)</t>
  </si>
  <si>
    <t>score</t>
  </si>
  <si>
    <t>TOT.</t>
  </si>
  <si>
    <t>Poste dello Stato Patrimoniale</t>
  </si>
  <si>
    <t>Passivo non corrente</t>
  </si>
  <si>
    <t>in migliaia di euro</t>
  </si>
  <si>
    <t>Poste del bilancio 2020</t>
  </si>
  <si>
    <t>Indice di liquidità</t>
  </si>
  <si>
    <t>calcolo indice</t>
  </si>
  <si>
    <t>Campari</t>
  </si>
  <si>
    <t>Copertura imm.</t>
  </si>
  <si>
    <t>Score quantitativo</t>
  </si>
  <si>
    <t>Score qualitativo</t>
  </si>
  <si>
    <t>Score complessivo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</si>
</sst>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3" fontId="0" fillId="0" borderId="0" xfId="0" applyNumberFormat="1"/>
    <xf numFmtId="0" fontId="2" fillId="0" borderId="0" xfId="0" applyFont="1"/>
    <xf numFmtId="0" fontId="1" fillId="0" borderId="1" xfId="0" applyFont="1" applyBorder="1"/>
    <xf numFmtId="0" fontId="0" fillId="0" borderId="1" xfId="0" applyBorder="1"/>
    <xf numFmtId="0" fontId="2" fillId="0" borderId="1" xfId="0" applyFont="1" applyBorder="1"/>
    <xf numFmtId="0" fontId="0" fillId="3" borderId="1" xfId="0" applyFill="1" applyBorder="1"/>
    <xf numFmtId="0" fontId="0" fillId="2" borderId="1" xfId="0" applyFill="1" applyBorder="1"/>
    <xf numFmtId="3" fontId="0" fillId="4" borderId="1" xfId="0" applyNumberFormat="1" applyFill="1" applyBorder="1" applyAlignment="1">
      <alignment horizontal="center"/>
    </xf>
    <xf numFmtId="0" fontId="2" fillId="0" borderId="1" xfId="0" applyFont="1" applyBorder="1" applyAlignment="1"/>
    <xf numFmtId="0" fontId="0" fillId="5" borderId="1" xfId="0" applyFill="1" applyBorder="1"/>
    <xf numFmtId="2" fontId="0" fillId="0" borderId="1" xfId="0" applyNumberFormat="1" applyBorder="1"/>
    <xf numFmtId="4" fontId="0" fillId="0" borderId="1" xfId="0" applyNumberFormat="1" applyBorder="1"/>
    <xf numFmtId="4" fontId="1" fillId="0" borderId="1" xfId="0" applyNumberFormat="1" applyFont="1" applyBorder="1"/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2" Type="http://schemas.openxmlformats.org/officeDocument/2006/relationships/image" Target="../media/image5.png"/><Relationship Id="rId1" Type="http://schemas.openxmlformats.org/officeDocument/2006/relationships/image" Target="../media/image4.jpeg"/><Relationship Id="rId4" Type="http://schemas.openxmlformats.org/officeDocument/2006/relationships/image" Target="../media/image7.png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image" Target="../media/image15.png"/><Relationship Id="rId3" Type="http://schemas.openxmlformats.org/officeDocument/2006/relationships/image" Target="../media/image10.png"/><Relationship Id="rId7" Type="http://schemas.openxmlformats.org/officeDocument/2006/relationships/image" Target="../media/image14.png"/><Relationship Id="rId2" Type="http://schemas.openxmlformats.org/officeDocument/2006/relationships/image" Target="../media/image9.png"/><Relationship Id="rId1" Type="http://schemas.openxmlformats.org/officeDocument/2006/relationships/image" Target="../media/image8.png"/><Relationship Id="rId6" Type="http://schemas.openxmlformats.org/officeDocument/2006/relationships/image" Target="../media/image13.png"/><Relationship Id="rId5" Type="http://schemas.openxmlformats.org/officeDocument/2006/relationships/image" Target="../media/image12.png"/><Relationship Id="rId10" Type="http://schemas.openxmlformats.org/officeDocument/2006/relationships/image" Target="../media/image17.png"/><Relationship Id="rId4" Type="http://schemas.openxmlformats.org/officeDocument/2006/relationships/image" Target="../media/image11.png"/><Relationship Id="rId9" Type="http://schemas.openxmlformats.org/officeDocument/2006/relationships/image" Target="../media/image1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0</xdr:rowOff>
    </xdr:from>
    <xdr:to>
      <xdr:col>16</xdr:col>
      <xdr:colOff>534836</xdr:colOff>
      <xdr:row>28</xdr:row>
      <xdr:rowOff>29244</xdr:rowOff>
    </xdr:to>
    <xdr:pic>
      <xdr:nvPicPr>
        <xdr:cNvPr id="4" name="Immagin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571500"/>
          <a:ext cx="10288436" cy="479174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0</xdr:row>
      <xdr:rowOff>0</xdr:rowOff>
    </xdr:from>
    <xdr:to>
      <xdr:col>17</xdr:col>
      <xdr:colOff>353824</xdr:colOff>
      <xdr:row>22</xdr:row>
      <xdr:rowOff>10111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95325" y="0"/>
          <a:ext cx="10021699" cy="420111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2</xdr:row>
      <xdr:rowOff>28575</xdr:rowOff>
    </xdr:from>
    <xdr:to>
      <xdr:col>17</xdr:col>
      <xdr:colOff>220464</xdr:colOff>
      <xdr:row>22</xdr:row>
      <xdr:rowOff>143423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28650" y="409575"/>
          <a:ext cx="9955014" cy="392484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152399</xdr:colOff>
      <xdr:row>1</xdr:row>
      <xdr:rowOff>63610</xdr:rowOff>
    </xdr:from>
    <xdr:to>
      <xdr:col>12</xdr:col>
      <xdr:colOff>398144</xdr:colOff>
      <xdr:row>12</xdr:row>
      <xdr:rowOff>125730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543424" y="254110"/>
          <a:ext cx="5122545" cy="2157620"/>
        </a:xfrm>
        <a:prstGeom prst="rect">
          <a:avLst/>
        </a:prstGeom>
      </xdr:spPr>
    </xdr:pic>
    <xdr:clientData/>
  </xdr:twoCellAnchor>
  <xdr:twoCellAnchor editAs="oneCell">
    <xdr:from>
      <xdr:col>4</xdr:col>
      <xdr:colOff>219075</xdr:colOff>
      <xdr:row>18</xdr:row>
      <xdr:rowOff>47625</xdr:rowOff>
    </xdr:from>
    <xdr:to>
      <xdr:col>14</xdr:col>
      <xdr:colOff>313551</xdr:colOff>
      <xdr:row>23</xdr:row>
      <xdr:rowOff>47506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610100" y="3476625"/>
          <a:ext cx="6190476" cy="952381"/>
        </a:xfrm>
        <a:prstGeom prst="rect">
          <a:avLst/>
        </a:prstGeom>
      </xdr:spPr>
    </xdr:pic>
    <xdr:clientData/>
  </xdr:twoCellAnchor>
  <xdr:twoCellAnchor editAs="oneCell">
    <xdr:from>
      <xdr:col>4</xdr:col>
      <xdr:colOff>228600</xdr:colOff>
      <xdr:row>24</xdr:row>
      <xdr:rowOff>47625</xdr:rowOff>
    </xdr:from>
    <xdr:to>
      <xdr:col>12</xdr:col>
      <xdr:colOff>370848</xdr:colOff>
      <xdr:row>27</xdr:row>
      <xdr:rowOff>57077</xdr:rowOff>
    </xdr:to>
    <xdr:pic>
      <xdr:nvPicPr>
        <xdr:cNvPr id="4" name="Immagine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619625" y="4619625"/>
          <a:ext cx="5019048" cy="580952"/>
        </a:xfrm>
        <a:prstGeom prst="rect">
          <a:avLst/>
        </a:prstGeom>
      </xdr:spPr>
    </xdr:pic>
    <xdr:clientData/>
  </xdr:twoCellAnchor>
  <xdr:twoCellAnchor editAs="oneCell">
    <xdr:from>
      <xdr:col>4</xdr:col>
      <xdr:colOff>247650</xdr:colOff>
      <xdr:row>13</xdr:row>
      <xdr:rowOff>19050</xdr:rowOff>
    </xdr:from>
    <xdr:to>
      <xdr:col>10</xdr:col>
      <xdr:colOff>351955</xdr:colOff>
      <xdr:row>17</xdr:row>
      <xdr:rowOff>104669</xdr:rowOff>
    </xdr:to>
    <xdr:pic>
      <xdr:nvPicPr>
        <xdr:cNvPr id="5" name="Immagine 4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638675" y="2495550"/>
          <a:ext cx="3761905" cy="847619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142875</xdr:colOff>
      <xdr:row>2</xdr:row>
      <xdr:rowOff>60701</xdr:rowOff>
    </xdr:from>
    <xdr:to>
      <xdr:col>11</xdr:col>
      <xdr:colOff>346281</xdr:colOff>
      <xdr:row>20</xdr:row>
      <xdr:rowOff>163469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52475" y="441701"/>
          <a:ext cx="6299406" cy="353176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22</xdr:row>
      <xdr:rowOff>66675</xdr:rowOff>
    </xdr:from>
    <xdr:to>
      <xdr:col>6</xdr:col>
      <xdr:colOff>19563</xdr:colOff>
      <xdr:row>48</xdr:row>
      <xdr:rowOff>105472</xdr:rowOff>
    </xdr:to>
    <xdr:pic>
      <xdr:nvPicPr>
        <xdr:cNvPr id="5" name="Immagine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4257675"/>
          <a:ext cx="3677163" cy="4991797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22</xdr:row>
      <xdr:rowOff>0</xdr:rowOff>
    </xdr:from>
    <xdr:to>
      <xdr:col>11</xdr:col>
      <xdr:colOff>476657</xdr:colOff>
      <xdr:row>49</xdr:row>
      <xdr:rowOff>10244</xdr:rowOff>
    </xdr:to>
    <xdr:pic>
      <xdr:nvPicPr>
        <xdr:cNvPr id="6" name="Immagine 5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267200" y="4191000"/>
          <a:ext cx="2915057" cy="5153744"/>
        </a:xfrm>
        <a:prstGeom prst="rect">
          <a:avLst/>
        </a:prstGeom>
      </xdr:spPr>
    </xdr:pic>
    <xdr:clientData/>
  </xdr:twoCellAnchor>
  <xdr:twoCellAnchor editAs="oneCell">
    <xdr:from>
      <xdr:col>7</xdr:col>
      <xdr:colOff>38100</xdr:colOff>
      <xdr:row>49</xdr:row>
      <xdr:rowOff>66675</xdr:rowOff>
    </xdr:from>
    <xdr:to>
      <xdr:col>12</xdr:col>
      <xdr:colOff>533895</xdr:colOff>
      <xdr:row>50</xdr:row>
      <xdr:rowOff>133386</xdr:rowOff>
    </xdr:to>
    <xdr:pic>
      <xdr:nvPicPr>
        <xdr:cNvPr id="7" name="Immagine 6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305300" y="9401175"/>
          <a:ext cx="3543795" cy="257211"/>
        </a:xfrm>
        <a:prstGeom prst="rect">
          <a:avLst/>
        </a:prstGeom>
      </xdr:spPr>
    </xdr:pic>
    <xdr:clientData/>
  </xdr:twoCellAnchor>
  <xdr:twoCellAnchor editAs="oneCell">
    <xdr:from>
      <xdr:col>12</xdr:col>
      <xdr:colOff>0</xdr:colOff>
      <xdr:row>22</xdr:row>
      <xdr:rowOff>0</xdr:rowOff>
    </xdr:from>
    <xdr:to>
      <xdr:col>17</xdr:col>
      <xdr:colOff>495795</xdr:colOff>
      <xdr:row>34</xdr:row>
      <xdr:rowOff>105109</xdr:rowOff>
    </xdr:to>
    <xdr:pic>
      <xdr:nvPicPr>
        <xdr:cNvPr id="8" name="Immagine 7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7315200" y="4191000"/>
          <a:ext cx="3543795" cy="2391109"/>
        </a:xfrm>
        <a:prstGeom prst="rect">
          <a:avLst/>
        </a:prstGeom>
      </xdr:spPr>
    </xdr:pic>
    <xdr:clientData/>
  </xdr:twoCellAnchor>
  <xdr:twoCellAnchor editAs="oneCell">
    <xdr:from>
      <xdr:col>17</xdr:col>
      <xdr:colOff>552450</xdr:colOff>
      <xdr:row>29</xdr:row>
      <xdr:rowOff>142875</xdr:rowOff>
    </xdr:from>
    <xdr:to>
      <xdr:col>35</xdr:col>
      <xdr:colOff>153876</xdr:colOff>
      <xdr:row>47</xdr:row>
      <xdr:rowOff>459</xdr:rowOff>
    </xdr:to>
    <xdr:pic>
      <xdr:nvPicPr>
        <xdr:cNvPr id="9" name="Immagine 8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0915650" y="5667375"/>
          <a:ext cx="10574226" cy="3286584"/>
        </a:xfrm>
        <a:prstGeom prst="rect">
          <a:avLst/>
        </a:prstGeom>
      </xdr:spPr>
    </xdr:pic>
    <xdr:clientData/>
  </xdr:twoCellAnchor>
  <xdr:twoCellAnchor editAs="oneCell">
    <xdr:from>
      <xdr:col>12</xdr:col>
      <xdr:colOff>304800</xdr:colOff>
      <xdr:row>0</xdr:row>
      <xdr:rowOff>66675</xdr:rowOff>
    </xdr:from>
    <xdr:to>
      <xdr:col>29</xdr:col>
      <xdr:colOff>468194</xdr:colOff>
      <xdr:row>22</xdr:row>
      <xdr:rowOff>29155</xdr:rowOff>
    </xdr:to>
    <xdr:pic>
      <xdr:nvPicPr>
        <xdr:cNvPr id="10" name="Immagine 9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7620000" y="66675"/>
          <a:ext cx="10526594" cy="4153480"/>
        </a:xfrm>
        <a:prstGeom prst="rect">
          <a:avLst/>
        </a:prstGeom>
      </xdr:spPr>
    </xdr:pic>
    <xdr:clientData/>
  </xdr:twoCellAnchor>
  <xdr:twoCellAnchor editAs="oneCell">
    <xdr:from>
      <xdr:col>6</xdr:col>
      <xdr:colOff>533400</xdr:colOff>
      <xdr:row>50</xdr:row>
      <xdr:rowOff>161925</xdr:rowOff>
    </xdr:from>
    <xdr:to>
      <xdr:col>21</xdr:col>
      <xdr:colOff>134570</xdr:colOff>
      <xdr:row>72</xdr:row>
      <xdr:rowOff>162510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4191000" y="9686925"/>
          <a:ext cx="8745170" cy="4191585"/>
        </a:xfrm>
        <a:prstGeom prst="rect">
          <a:avLst/>
        </a:prstGeom>
      </xdr:spPr>
    </xdr:pic>
    <xdr:clientData/>
  </xdr:twoCellAnchor>
  <xdr:twoCellAnchor editAs="oneCell">
    <xdr:from>
      <xdr:col>0</xdr:col>
      <xdr:colOff>447675</xdr:colOff>
      <xdr:row>74</xdr:row>
      <xdr:rowOff>76200</xdr:rowOff>
    </xdr:from>
    <xdr:to>
      <xdr:col>14</xdr:col>
      <xdr:colOff>525077</xdr:colOff>
      <xdr:row>82</xdr:row>
      <xdr:rowOff>171676</xdr:rowOff>
    </xdr:to>
    <xdr:pic>
      <xdr:nvPicPr>
        <xdr:cNvPr id="4" name="Immagine 3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447675" y="14173200"/>
          <a:ext cx="8611802" cy="1619476"/>
        </a:xfrm>
        <a:prstGeom prst="rect">
          <a:avLst/>
        </a:prstGeom>
      </xdr:spPr>
    </xdr:pic>
    <xdr:clientData/>
  </xdr:twoCellAnchor>
  <xdr:twoCellAnchor editAs="oneCell">
    <xdr:from>
      <xdr:col>0</xdr:col>
      <xdr:colOff>495300</xdr:colOff>
      <xdr:row>83</xdr:row>
      <xdr:rowOff>76200</xdr:rowOff>
    </xdr:from>
    <xdr:to>
      <xdr:col>15</xdr:col>
      <xdr:colOff>344155</xdr:colOff>
      <xdr:row>103</xdr:row>
      <xdr:rowOff>105311</xdr:rowOff>
    </xdr:to>
    <xdr:pic>
      <xdr:nvPicPr>
        <xdr:cNvPr id="11" name="Immagine 10"/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495300" y="15887700"/>
          <a:ext cx="8992855" cy="3839111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4</xdr:row>
      <xdr:rowOff>60325</xdr:rowOff>
    </xdr:from>
    <xdr:to>
      <xdr:col>20</xdr:col>
      <xdr:colOff>0</xdr:colOff>
      <xdr:row>6</xdr:row>
      <xdr:rowOff>136525</xdr:rowOff>
    </xdr:to>
    <xdr:grpSp>
      <xdr:nvGrpSpPr>
        <xdr:cNvPr id="2" name="Group 2"/>
        <xdr:cNvGrpSpPr>
          <a:grpSpLocks/>
        </xdr:cNvGrpSpPr>
      </xdr:nvGrpSpPr>
      <xdr:grpSpPr bwMode="auto">
        <a:xfrm>
          <a:off x="3609975" y="822325"/>
          <a:ext cx="9144000" cy="457200"/>
          <a:chOff x="624" y="3216"/>
          <a:chExt cx="4320" cy="288"/>
        </a:xfrm>
      </xdr:grpSpPr>
      <xdr:sp macro="" textlink="">
        <xdr:nvSpPr>
          <xdr:cNvPr id="19" name="Rectangle 3"/>
          <xdr:cNvSpPr>
            <a:spLocks noChangeArrowheads="1"/>
          </xdr:cNvSpPr>
        </xdr:nvSpPr>
        <xdr:spPr bwMode="auto">
          <a:xfrm>
            <a:off x="624" y="3216"/>
            <a:ext cx="432" cy="288"/>
          </a:xfrm>
          <a:prstGeom prst="rect">
            <a:avLst/>
          </a:prstGeom>
          <a:solidFill>
            <a:srgbClr val="66FF66"/>
          </a:solidFill>
          <a:ln w="9525">
            <a:solidFill>
              <a:schemeClr val="tx1"/>
            </a:solidFill>
            <a:miter lim="800000"/>
            <a:headEnd/>
            <a:tailEnd/>
          </a:ln>
        </xdr:spPr>
        <xdr:txBody>
          <a:bodyPr wrap="square" anchor="ctr"/>
          <a:lstStyle>
            <a:defPPr>
              <a:defRPr lang="it-IT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it-IT" sz="2000" b="1">
                <a:solidFill>
                  <a:srgbClr val="003300"/>
                </a:solidFill>
                <a:latin typeface="Gill Sans MT" pitchFamily="34" charset="0"/>
              </a:rPr>
              <a:t>AAA</a:t>
            </a:r>
          </a:p>
        </xdr:txBody>
      </xdr:sp>
      <xdr:sp macro="" textlink="">
        <xdr:nvSpPr>
          <xdr:cNvPr id="20" name="Rectangle 4"/>
          <xdr:cNvSpPr>
            <a:spLocks noChangeArrowheads="1"/>
          </xdr:cNvSpPr>
        </xdr:nvSpPr>
        <xdr:spPr bwMode="auto">
          <a:xfrm>
            <a:off x="1056" y="3216"/>
            <a:ext cx="432" cy="288"/>
          </a:xfrm>
          <a:prstGeom prst="rect">
            <a:avLst/>
          </a:prstGeom>
          <a:solidFill>
            <a:srgbClr val="66FF66"/>
          </a:solidFill>
          <a:ln w="9525">
            <a:solidFill>
              <a:schemeClr val="tx1"/>
            </a:solidFill>
            <a:miter lim="800000"/>
            <a:headEnd/>
            <a:tailEnd/>
          </a:ln>
        </xdr:spPr>
        <xdr:txBody>
          <a:bodyPr wrap="square" anchor="ctr"/>
          <a:lstStyle>
            <a:defPPr>
              <a:defRPr lang="it-IT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it-IT" sz="2000" b="1">
                <a:solidFill>
                  <a:srgbClr val="003300"/>
                </a:solidFill>
                <a:latin typeface="Gill Sans MT" pitchFamily="34" charset="0"/>
              </a:rPr>
              <a:t>AA</a:t>
            </a:r>
          </a:p>
        </xdr:txBody>
      </xdr:sp>
      <xdr:sp macro="" textlink="">
        <xdr:nvSpPr>
          <xdr:cNvPr id="21" name="Rectangle 5"/>
          <xdr:cNvSpPr>
            <a:spLocks noChangeArrowheads="1"/>
          </xdr:cNvSpPr>
        </xdr:nvSpPr>
        <xdr:spPr bwMode="auto">
          <a:xfrm>
            <a:off x="1488" y="3216"/>
            <a:ext cx="432" cy="288"/>
          </a:xfrm>
          <a:prstGeom prst="rect">
            <a:avLst/>
          </a:prstGeom>
          <a:solidFill>
            <a:srgbClr val="66FF66"/>
          </a:solidFill>
          <a:ln w="9525">
            <a:solidFill>
              <a:schemeClr val="tx1"/>
            </a:solidFill>
            <a:miter lim="800000"/>
            <a:headEnd/>
            <a:tailEnd/>
          </a:ln>
        </xdr:spPr>
        <xdr:txBody>
          <a:bodyPr wrap="square" anchor="ctr"/>
          <a:lstStyle>
            <a:defPPr>
              <a:defRPr lang="it-IT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it-IT" sz="2000" b="1">
                <a:solidFill>
                  <a:srgbClr val="003300"/>
                </a:solidFill>
                <a:latin typeface="Gill Sans MT" pitchFamily="34" charset="0"/>
              </a:rPr>
              <a:t>A</a:t>
            </a:r>
          </a:p>
        </xdr:txBody>
      </xdr:sp>
      <xdr:sp macro="" textlink="">
        <xdr:nvSpPr>
          <xdr:cNvPr id="22" name="Rectangle 6"/>
          <xdr:cNvSpPr>
            <a:spLocks noChangeArrowheads="1"/>
          </xdr:cNvSpPr>
        </xdr:nvSpPr>
        <xdr:spPr bwMode="auto">
          <a:xfrm>
            <a:off x="1920" y="3216"/>
            <a:ext cx="432" cy="288"/>
          </a:xfrm>
          <a:prstGeom prst="rect">
            <a:avLst/>
          </a:prstGeom>
          <a:solidFill>
            <a:srgbClr val="CCFFFF"/>
          </a:solidFill>
          <a:ln w="9525">
            <a:solidFill>
              <a:schemeClr val="tx1"/>
            </a:solidFill>
            <a:miter lim="800000"/>
            <a:headEnd/>
            <a:tailEnd/>
          </a:ln>
        </xdr:spPr>
        <xdr:txBody>
          <a:bodyPr wrap="square" anchor="ctr"/>
          <a:lstStyle>
            <a:defPPr>
              <a:defRPr lang="it-IT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it-IT" sz="2000" b="1">
                <a:solidFill>
                  <a:srgbClr val="000066"/>
                </a:solidFill>
                <a:latin typeface="Gill Sans MT" pitchFamily="34" charset="0"/>
              </a:rPr>
              <a:t>BBB</a:t>
            </a:r>
          </a:p>
        </xdr:txBody>
      </xdr:sp>
      <xdr:sp macro="" textlink="">
        <xdr:nvSpPr>
          <xdr:cNvPr id="23" name="Rectangle 7"/>
          <xdr:cNvSpPr>
            <a:spLocks noChangeArrowheads="1"/>
          </xdr:cNvSpPr>
        </xdr:nvSpPr>
        <xdr:spPr bwMode="auto">
          <a:xfrm>
            <a:off x="2352" y="3216"/>
            <a:ext cx="432" cy="288"/>
          </a:xfrm>
          <a:prstGeom prst="rect">
            <a:avLst/>
          </a:prstGeom>
          <a:solidFill>
            <a:srgbClr val="CCFFFF"/>
          </a:solidFill>
          <a:ln w="9525">
            <a:solidFill>
              <a:schemeClr val="tx1"/>
            </a:solidFill>
            <a:miter lim="800000"/>
            <a:headEnd/>
            <a:tailEnd/>
          </a:ln>
        </xdr:spPr>
        <xdr:txBody>
          <a:bodyPr wrap="square" anchor="ctr"/>
          <a:lstStyle>
            <a:defPPr>
              <a:defRPr lang="it-IT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it-IT" sz="2000" b="1">
                <a:solidFill>
                  <a:srgbClr val="000066"/>
                </a:solidFill>
                <a:latin typeface="Gill Sans MT" pitchFamily="34" charset="0"/>
              </a:rPr>
              <a:t>BB</a:t>
            </a:r>
          </a:p>
        </xdr:txBody>
      </xdr:sp>
      <xdr:sp macro="" textlink="">
        <xdr:nvSpPr>
          <xdr:cNvPr id="24" name="Rectangle 8"/>
          <xdr:cNvSpPr>
            <a:spLocks noChangeArrowheads="1"/>
          </xdr:cNvSpPr>
        </xdr:nvSpPr>
        <xdr:spPr bwMode="auto">
          <a:xfrm>
            <a:off x="4512" y="3216"/>
            <a:ext cx="432" cy="288"/>
          </a:xfrm>
          <a:prstGeom prst="rect">
            <a:avLst/>
          </a:prstGeom>
          <a:noFill/>
          <a:ln w="9525">
            <a:solidFill>
              <a:schemeClr val="tx1"/>
            </a:solidFill>
            <a:miter lim="800000"/>
            <a:headEnd/>
            <a:tailEnd/>
          </a:ln>
        </xdr:spPr>
        <xdr:txBody>
          <a:bodyPr wrap="square" anchor="ctr"/>
          <a:lstStyle>
            <a:defPPr>
              <a:defRPr lang="it-IT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it-IT" sz="2000" b="1">
                <a:solidFill>
                  <a:srgbClr val="A50021"/>
                </a:solidFill>
                <a:latin typeface="Gill Sans MT" pitchFamily="34" charset="0"/>
              </a:rPr>
              <a:t>D</a:t>
            </a:r>
          </a:p>
        </xdr:txBody>
      </xdr:sp>
      <xdr:sp macro="" textlink="">
        <xdr:nvSpPr>
          <xdr:cNvPr id="25" name="Rectangle 9"/>
          <xdr:cNvSpPr>
            <a:spLocks noChangeArrowheads="1"/>
          </xdr:cNvSpPr>
        </xdr:nvSpPr>
        <xdr:spPr bwMode="auto">
          <a:xfrm>
            <a:off x="2784" y="3216"/>
            <a:ext cx="432" cy="288"/>
          </a:xfrm>
          <a:prstGeom prst="rect">
            <a:avLst/>
          </a:prstGeom>
          <a:solidFill>
            <a:srgbClr val="CCFFFF"/>
          </a:solidFill>
          <a:ln w="9525">
            <a:solidFill>
              <a:schemeClr val="tx1"/>
            </a:solidFill>
            <a:miter lim="800000"/>
            <a:headEnd/>
            <a:tailEnd/>
          </a:ln>
        </xdr:spPr>
        <xdr:txBody>
          <a:bodyPr wrap="square" anchor="ctr"/>
          <a:lstStyle>
            <a:defPPr>
              <a:defRPr lang="it-IT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it-IT" sz="2000" b="1">
                <a:solidFill>
                  <a:srgbClr val="000066"/>
                </a:solidFill>
                <a:latin typeface="Gill Sans MT" pitchFamily="34" charset="0"/>
              </a:rPr>
              <a:t>B</a:t>
            </a:r>
          </a:p>
        </xdr:txBody>
      </xdr:sp>
      <xdr:sp macro="" textlink="">
        <xdr:nvSpPr>
          <xdr:cNvPr id="26" name="Rectangle 10"/>
          <xdr:cNvSpPr>
            <a:spLocks noChangeArrowheads="1"/>
          </xdr:cNvSpPr>
        </xdr:nvSpPr>
        <xdr:spPr bwMode="auto">
          <a:xfrm>
            <a:off x="3216" y="3216"/>
            <a:ext cx="432" cy="288"/>
          </a:xfrm>
          <a:prstGeom prst="rect">
            <a:avLst/>
          </a:prstGeom>
          <a:solidFill>
            <a:srgbClr val="FF99FF"/>
          </a:solidFill>
          <a:ln w="9525">
            <a:solidFill>
              <a:schemeClr val="tx1"/>
            </a:solidFill>
            <a:miter lim="800000"/>
            <a:headEnd/>
            <a:tailEnd/>
          </a:ln>
        </xdr:spPr>
        <xdr:txBody>
          <a:bodyPr wrap="square" anchor="ctr"/>
          <a:lstStyle>
            <a:defPPr>
              <a:defRPr lang="it-IT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it-IT" sz="2000" b="1">
                <a:solidFill>
                  <a:srgbClr val="A50021"/>
                </a:solidFill>
                <a:latin typeface="Gill Sans MT" pitchFamily="34" charset="0"/>
              </a:rPr>
              <a:t>CCC</a:t>
            </a:r>
          </a:p>
        </xdr:txBody>
      </xdr:sp>
      <xdr:sp macro="" textlink="">
        <xdr:nvSpPr>
          <xdr:cNvPr id="27" name="Rectangle 11"/>
          <xdr:cNvSpPr>
            <a:spLocks noChangeArrowheads="1"/>
          </xdr:cNvSpPr>
        </xdr:nvSpPr>
        <xdr:spPr bwMode="auto">
          <a:xfrm>
            <a:off x="4080" y="3216"/>
            <a:ext cx="432" cy="288"/>
          </a:xfrm>
          <a:prstGeom prst="rect">
            <a:avLst/>
          </a:prstGeom>
          <a:solidFill>
            <a:srgbClr val="FF99FF"/>
          </a:solidFill>
          <a:ln w="9525">
            <a:solidFill>
              <a:schemeClr val="tx1"/>
            </a:solidFill>
            <a:miter lim="800000"/>
            <a:headEnd/>
            <a:tailEnd/>
          </a:ln>
        </xdr:spPr>
        <xdr:txBody>
          <a:bodyPr wrap="square" anchor="ctr"/>
          <a:lstStyle>
            <a:defPPr>
              <a:defRPr lang="it-IT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it-IT" sz="2000" b="1">
                <a:solidFill>
                  <a:srgbClr val="A50021"/>
                </a:solidFill>
                <a:latin typeface="Gill Sans MT" pitchFamily="34" charset="0"/>
              </a:rPr>
              <a:t>C</a:t>
            </a:r>
          </a:p>
        </xdr:txBody>
      </xdr:sp>
      <xdr:sp macro="" textlink="">
        <xdr:nvSpPr>
          <xdr:cNvPr id="28" name="Rectangle 12"/>
          <xdr:cNvSpPr>
            <a:spLocks noChangeArrowheads="1"/>
          </xdr:cNvSpPr>
        </xdr:nvSpPr>
        <xdr:spPr bwMode="auto">
          <a:xfrm>
            <a:off x="3648" y="3216"/>
            <a:ext cx="432" cy="288"/>
          </a:xfrm>
          <a:prstGeom prst="rect">
            <a:avLst/>
          </a:prstGeom>
          <a:solidFill>
            <a:srgbClr val="FF99FF"/>
          </a:solidFill>
          <a:ln w="9525">
            <a:solidFill>
              <a:schemeClr val="tx1"/>
            </a:solidFill>
            <a:miter lim="800000"/>
            <a:headEnd/>
            <a:tailEnd/>
          </a:ln>
        </xdr:spPr>
        <xdr:txBody>
          <a:bodyPr wrap="square" anchor="ctr"/>
          <a:lstStyle>
            <a:defPPr>
              <a:defRPr lang="it-IT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it-IT" sz="2000" b="1">
                <a:solidFill>
                  <a:srgbClr val="A50021"/>
                </a:solidFill>
                <a:latin typeface="Gill Sans MT" pitchFamily="34" charset="0"/>
              </a:rPr>
              <a:t>CC</a:t>
            </a:r>
          </a:p>
        </xdr:txBody>
      </xdr:sp>
    </xdr:grpSp>
    <xdr:clientData/>
  </xdr:twoCellAnchor>
  <xdr:twoCellAnchor>
    <xdr:from>
      <xdr:col>5</xdr:col>
      <xdr:colOff>71438</xdr:colOff>
      <xdr:row>2</xdr:row>
      <xdr:rowOff>0</xdr:rowOff>
    </xdr:from>
    <xdr:to>
      <xdr:col>6</xdr:col>
      <xdr:colOff>183510</xdr:colOff>
      <xdr:row>3</xdr:row>
      <xdr:rowOff>178832</xdr:rowOff>
    </xdr:to>
    <xdr:sp macro="" textlink="">
      <xdr:nvSpPr>
        <xdr:cNvPr id="3" name="CasellaDiTesto 27"/>
        <xdr:cNvSpPr txBox="1">
          <a:spLocks noChangeArrowheads="1"/>
        </xdr:cNvSpPr>
      </xdr:nvSpPr>
      <xdr:spPr bwMode="auto">
        <a:xfrm>
          <a:off x="3119438" y="381000"/>
          <a:ext cx="721672" cy="3693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it-IT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it-IT">
              <a:latin typeface="Gill Sans MT" pitchFamily="34" charset="0"/>
            </a:rPr>
            <a:t>50-52</a:t>
          </a:r>
        </a:p>
      </xdr:txBody>
    </xdr:sp>
    <xdr:clientData/>
  </xdr:twoCellAnchor>
  <xdr:twoCellAnchor>
    <xdr:from>
      <xdr:col>12</xdr:col>
      <xdr:colOff>304800</xdr:colOff>
      <xdr:row>2</xdr:row>
      <xdr:rowOff>12700</xdr:rowOff>
    </xdr:from>
    <xdr:to>
      <xdr:col>13</xdr:col>
      <xdr:colOff>416872</xdr:colOff>
      <xdr:row>4</xdr:row>
      <xdr:rowOff>1032</xdr:rowOff>
    </xdr:to>
    <xdr:sp macro="" textlink="">
      <xdr:nvSpPr>
        <xdr:cNvPr id="4" name="CasellaDiTesto 29"/>
        <xdr:cNvSpPr txBox="1">
          <a:spLocks noChangeArrowheads="1"/>
        </xdr:cNvSpPr>
      </xdr:nvSpPr>
      <xdr:spPr bwMode="auto">
        <a:xfrm>
          <a:off x="7620000" y="393700"/>
          <a:ext cx="721672" cy="3693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it-IT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it-IT">
              <a:latin typeface="Gill Sans MT" pitchFamily="34" charset="0"/>
            </a:rPr>
            <a:t>30-33</a:t>
          </a:r>
        </a:p>
      </xdr:txBody>
    </xdr:sp>
    <xdr:clientData/>
  </xdr:twoCellAnchor>
  <xdr:twoCellAnchor>
    <xdr:from>
      <xdr:col>6</xdr:col>
      <xdr:colOff>368300</xdr:colOff>
      <xdr:row>2</xdr:row>
      <xdr:rowOff>12700</xdr:rowOff>
    </xdr:from>
    <xdr:to>
      <xdr:col>7</xdr:col>
      <xdr:colOff>480372</xdr:colOff>
      <xdr:row>4</xdr:row>
      <xdr:rowOff>1032</xdr:rowOff>
    </xdr:to>
    <xdr:sp macro="" textlink="">
      <xdr:nvSpPr>
        <xdr:cNvPr id="5" name="CasellaDiTesto 33"/>
        <xdr:cNvSpPr txBox="1">
          <a:spLocks noChangeArrowheads="1"/>
        </xdr:cNvSpPr>
      </xdr:nvSpPr>
      <xdr:spPr bwMode="auto">
        <a:xfrm>
          <a:off x="4025900" y="393700"/>
          <a:ext cx="721672" cy="3693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it-IT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it-IT">
              <a:latin typeface="Gill Sans MT" pitchFamily="34" charset="0"/>
            </a:rPr>
            <a:t>46-49</a:t>
          </a:r>
        </a:p>
      </xdr:txBody>
    </xdr:sp>
    <xdr:clientData/>
  </xdr:twoCellAnchor>
  <xdr:twoCellAnchor>
    <xdr:from>
      <xdr:col>8</xdr:col>
      <xdr:colOff>77788</xdr:colOff>
      <xdr:row>2</xdr:row>
      <xdr:rowOff>12700</xdr:rowOff>
    </xdr:from>
    <xdr:to>
      <xdr:col>9</xdr:col>
      <xdr:colOff>189860</xdr:colOff>
      <xdr:row>4</xdr:row>
      <xdr:rowOff>1032</xdr:rowOff>
    </xdr:to>
    <xdr:sp macro="" textlink="">
      <xdr:nvSpPr>
        <xdr:cNvPr id="6" name="CasellaDiTesto 34"/>
        <xdr:cNvSpPr txBox="1">
          <a:spLocks noChangeArrowheads="1"/>
        </xdr:cNvSpPr>
      </xdr:nvSpPr>
      <xdr:spPr bwMode="auto">
        <a:xfrm>
          <a:off x="4954588" y="393700"/>
          <a:ext cx="721672" cy="3693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it-IT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it-IT">
              <a:latin typeface="Gill Sans MT" pitchFamily="34" charset="0"/>
            </a:rPr>
            <a:t>42-45</a:t>
          </a:r>
        </a:p>
      </xdr:txBody>
    </xdr:sp>
    <xdr:clientData/>
  </xdr:twoCellAnchor>
  <xdr:twoCellAnchor>
    <xdr:from>
      <xdr:col>9</xdr:col>
      <xdr:colOff>376238</xdr:colOff>
      <xdr:row>2</xdr:row>
      <xdr:rowOff>12700</xdr:rowOff>
    </xdr:from>
    <xdr:to>
      <xdr:col>10</xdr:col>
      <xdr:colOff>488310</xdr:colOff>
      <xdr:row>4</xdr:row>
      <xdr:rowOff>1032</xdr:rowOff>
    </xdr:to>
    <xdr:sp macro="" textlink="">
      <xdr:nvSpPr>
        <xdr:cNvPr id="7" name="CasellaDiTesto 35"/>
        <xdr:cNvSpPr txBox="1">
          <a:spLocks noChangeArrowheads="1"/>
        </xdr:cNvSpPr>
      </xdr:nvSpPr>
      <xdr:spPr bwMode="auto">
        <a:xfrm>
          <a:off x="5862638" y="393700"/>
          <a:ext cx="721672" cy="3693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it-IT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it-IT">
              <a:latin typeface="Gill Sans MT" pitchFamily="34" charset="0"/>
            </a:rPr>
            <a:t>38-41</a:t>
          </a:r>
        </a:p>
      </xdr:txBody>
    </xdr:sp>
    <xdr:clientData/>
  </xdr:twoCellAnchor>
  <xdr:twoCellAnchor>
    <xdr:from>
      <xdr:col>11</xdr:col>
      <xdr:colOff>14288</xdr:colOff>
      <xdr:row>2</xdr:row>
      <xdr:rowOff>12700</xdr:rowOff>
    </xdr:from>
    <xdr:to>
      <xdr:col>12</xdr:col>
      <xdr:colOff>126360</xdr:colOff>
      <xdr:row>4</xdr:row>
      <xdr:rowOff>1032</xdr:rowOff>
    </xdr:to>
    <xdr:sp macro="" textlink="">
      <xdr:nvSpPr>
        <xdr:cNvPr id="8" name="CasellaDiTesto 36"/>
        <xdr:cNvSpPr txBox="1">
          <a:spLocks noChangeArrowheads="1"/>
        </xdr:cNvSpPr>
      </xdr:nvSpPr>
      <xdr:spPr bwMode="auto">
        <a:xfrm>
          <a:off x="6719888" y="393700"/>
          <a:ext cx="721672" cy="3693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it-IT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it-IT">
              <a:latin typeface="Gill Sans MT" pitchFamily="34" charset="0"/>
            </a:rPr>
            <a:t>34-37</a:t>
          </a:r>
        </a:p>
      </xdr:txBody>
    </xdr:sp>
    <xdr:clientData/>
  </xdr:twoCellAnchor>
  <xdr:twoCellAnchor>
    <xdr:from>
      <xdr:col>13</xdr:col>
      <xdr:colOff>601663</xdr:colOff>
      <xdr:row>2</xdr:row>
      <xdr:rowOff>12700</xdr:rowOff>
    </xdr:from>
    <xdr:to>
      <xdr:col>15</xdr:col>
      <xdr:colOff>104135</xdr:colOff>
      <xdr:row>4</xdr:row>
      <xdr:rowOff>1032</xdr:rowOff>
    </xdr:to>
    <xdr:sp macro="" textlink="">
      <xdr:nvSpPr>
        <xdr:cNvPr id="9" name="CasellaDiTesto 37"/>
        <xdr:cNvSpPr txBox="1">
          <a:spLocks noChangeArrowheads="1"/>
        </xdr:cNvSpPr>
      </xdr:nvSpPr>
      <xdr:spPr bwMode="auto">
        <a:xfrm>
          <a:off x="8526463" y="393700"/>
          <a:ext cx="721672" cy="3693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it-IT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it-IT">
              <a:latin typeface="Gill Sans MT" pitchFamily="34" charset="0"/>
            </a:rPr>
            <a:t>26-29</a:t>
          </a:r>
        </a:p>
      </xdr:txBody>
    </xdr:sp>
    <xdr:clientData/>
  </xdr:twoCellAnchor>
  <xdr:twoCellAnchor>
    <xdr:from>
      <xdr:col>17</xdr:col>
      <xdr:colOff>42863</xdr:colOff>
      <xdr:row>2</xdr:row>
      <xdr:rowOff>12700</xdr:rowOff>
    </xdr:from>
    <xdr:to>
      <xdr:col>18</xdr:col>
      <xdr:colOff>154935</xdr:colOff>
      <xdr:row>4</xdr:row>
      <xdr:rowOff>1032</xdr:rowOff>
    </xdr:to>
    <xdr:sp macro="" textlink="">
      <xdr:nvSpPr>
        <xdr:cNvPr id="10" name="CasellaDiTesto 38"/>
        <xdr:cNvSpPr txBox="1">
          <a:spLocks noChangeArrowheads="1"/>
        </xdr:cNvSpPr>
      </xdr:nvSpPr>
      <xdr:spPr bwMode="auto">
        <a:xfrm>
          <a:off x="10406063" y="393700"/>
          <a:ext cx="721672" cy="3693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it-IT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it-IT">
              <a:latin typeface="Gill Sans MT" pitchFamily="34" charset="0"/>
            </a:rPr>
            <a:t>18-21</a:t>
          </a:r>
        </a:p>
      </xdr:txBody>
    </xdr:sp>
    <xdr:clientData/>
  </xdr:twoCellAnchor>
  <xdr:twoCellAnchor>
    <xdr:from>
      <xdr:col>15</xdr:col>
      <xdr:colOff>311150</xdr:colOff>
      <xdr:row>2</xdr:row>
      <xdr:rowOff>12700</xdr:rowOff>
    </xdr:from>
    <xdr:to>
      <xdr:col>16</xdr:col>
      <xdr:colOff>423222</xdr:colOff>
      <xdr:row>4</xdr:row>
      <xdr:rowOff>1032</xdr:rowOff>
    </xdr:to>
    <xdr:sp macro="" textlink="">
      <xdr:nvSpPr>
        <xdr:cNvPr id="11" name="CasellaDiTesto 39"/>
        <xdr:cNvSpPr txBox="1">
          <a:spLocks noChangeArrowheads="1"/>
        </xdr:cNvSpPr>
      </xdr:nvSpPr>
      <xdr:spPr bwMode="auto">
        <a:xfrm>
          <a:off x="9455150" y="393700"/>
          <a:ext cx="721672" cy="3693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it-IT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it-IT">
              <a:latin typeface="Gill Sans MT" pitchFamily="34" charset="0"/>
            </a:rPr>
            <a:t>22-25</a:t>
          </a:r>
        </a:p>
      </xdr:txBody>
    </xdr:sp>
    <xdr:clientData/>
  </xdr:twoCellAnchor>
  <xdr:twoCellAnchor>
    <xdr:from>
      <xdr:col>18</xdr:col>
      <xdr:colOff>361950</xdr:colOff>
      <xdr:row>2</xdr:row>
      <xdr:rowOff>12700</xdr:rowOff>
    </xdr:from>
    <xdr:to>
      <xdr:col>19</xdr:col>
      <xdr:colOff>474022</xdr:colOff>
      <xdr:row>4</xdr:row>
      <xdr:rowOff>1032</xdr:rowOff>
    </xdr:to>
    <xdr:sp macro="" textlink="">
      <xdr:nvSpPr>
        <xdr:cNvPr id="12" name="CasellaDiTesto 40"/>
        <xdr:cNvSpPr txBox="1">
          <a:spLocks noChangeArrowheads="1"/>
        </xdr:cNvSpPr>
      </xdr:nvSpPr>
      <xdr:spPr bwMode="auto">
        <a:xfrm>
          <a:off x="11334750" y="393700"/>
          <a:ext cx="721672" cy="3693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it-IT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it-IT">
              <a:latin typeface="Gill Sans MT" pitchFamily="34" charset="0"/>
            </a:rPr>
            <a:t>13-17</a:t>
          </a:r>
        </a:p>
      </xdr:txBody>
    </xdr:sp>
    <xdr:clientData/>
  </xdr:twoCellAnchor>
  <xdr:twoCellAnchor>
    <xdr:from>
      <xdr:col>5</xdr:col>
      <xdr:colOff>71439</xdr:colOff>
      <xdr:row>7</xdr:row>
      <xdr:rowOff>60326</xdr:rowOff>
    </xdr:from>
    <xdr:to>
      <xdr:col>9</xdr:col>
      <xdr:colOff>49214</xdr:colOff>
      <xdr:row>11</xdr:row>
      <xdr:rowOff>1</xdr:rowOff>
    </xdr:to>
    <xdr:sp macro="" textlink="">
      <xdr:nvSpPr>
        <xdr:cNvPr id="13" name="Parentesi graffa chiusa 12"/>
        <xdr:cNvSpPr/>
      </xdr:nvSpPr>
      <xdr:spPr>
        <a:xfrm rot="16200000" flipH="1">
          <a:off x="3976689" y="536576"/>
          <a:ext cx="701675" cy="2416175"/>
        </a:xfrm>
        <a:prstGeom prst="rightBrace">
          <a:avLst>
            <a:gd name="adj1" fmla="val 0"/>
            <a:gd name="adj2" fmla="val 50000"/>
          </a:avLst>
        </a:prstGeom>
        <a:ln w="19050"/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  <xdr:txBody>
        <a:bodyPr wrap="square" anchor="ctr"/>
        <a:lstStyle>
          <a:defPPr>
            <a:defRPr lang="it-IT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it-IT"/>
        </a:p>
      </xdr:txBody>
    </xdr:sp>
    <xdr:clientData/>
  </xdr:twoCellAnchor>
  <xdr:twoCellAnchor>
    <xdr:from>
      <xdr:col>5</xdr:col>
      <xdr:colOff>285750</xdr:colOff>
      <xdr:row>11</xdr:row>
      <xdr:rowOff>12701</xdr:rowOff>
    </xdr:from>
    <xdr:to>
      <xdr:col>8</xdr:col>
      <xdr:colOff>63672</xdr:colOff>
      <xdr:row>14</xdr:row>
      <xdr:rowOff>87532</xdr:rowOff>
    </xdr:to>
    <xdr:sp macro="" textlink="">
      <xdr:nvSpPr>
        <xdr:cNvPr id="14" name="CasellaDiTesto 48"/>
        <xdr:cNvSpPr txBox="1">
          <a:spLocks noChangeArrowheads="1"/>
        </xdr:cNvSpPr>
      </xdr:nvSpPr>
      <xdr:spPr bwMode="auto">
        <a:xfrm>
          <a:off x="3333750" y="2108201"/>
          <a:ext cx="1606722" cy="6463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it-IT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it-IT">
              <a:latin typeface="Gill Sans MT" pitchFamily="34" charset="0"/>
            </a:rPr>
            <a:t>Impresa molto </a:t>
          </a:r>
        </a:p>
        <a:p>
          <a:r>
            <a:rPr lang="it-IT">
              <a:latin typeface="Gill Sans MT" pitchFamily="34" charset="0"/>
            </a:rPr>
            <a:t>solida</a:t>
          </a:r>
        </a:p>
      </xdr:txBody>
    </xdr:sp>
    <xdr:clientData/>
  </xdr:twoCellAnchor>
  <xdr:twoCellAnchor>
    <xdr:from>
      <xdr:col>9</xdr:col>
      <xdr:colOff>574676</xdr:colOff>
      <xdr:row>7</xdr:row>
      <xdr:rowOff>60326</xdr:rowOff>
    </xdr:from>
    <xdr:to>
      <xdr:col>13</xdr:col>
      <xdr:colOff>552451</xdr:colOff>
      <xdr:row>11</xdr:row>
      <xdr:rowOff>1</xdr:rowOff>
    </xdr:to>
    <xdr:sp macro="" textlink="">
      <xdr:nvSpPr>
        <xdr:cNvPr id="15" name="Parentesi graffa chiusa 14"/>
        <xdr:cNvSpPr/>
      </xdr:nvSpPr>
      <xdr:spPr>
        <a:xfrm rot="16200000" flipH="1">
          <a:off x="6918326" y="536576"/>
          <a:ext cx="701675" cy="2416175"/>
        </a:xfrm>
        <a:prstGeom prst="rightBrace">
          <a:avLst>
            <a:gd name="adj1" fmla="val 0"/>
            <a:gd name="adj2" fmla="val 50000"/>
          </a:avLst>
        </a:prstGeom>
        <a:ln w="19050"/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  <xdr:txBody>
        <a:bodyPr wrap="square" anchor="ctr"/>
        <a:lstStyle>
          <a:defPPr>
            <a:defRPr lang="it-IT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it-IT"/>
        </a:p>
      </xdr:txBody>
    </xdr:sp>
    <xdr:clientData/>
  </xdr:twoCellAnchor>
  <xdr:twoCellAnchor>
    <xdr:from>
      <xdr:col>10</xdr:col>
      <xdr:colOff>179389</xdr:colOff>
      <xdr:row>11</xdr:row>
      <xdr:rowOff>12700</xdr:rowOff>
    </xdr:from>
    <xdr:to>
      <xdr:col>12</xdr:col>
      <xdr:colOff>475540</xdr:colOff>
      <xdr:row>13</xdr:row>
      <xdr:rowOff>1032</xdr:rowOff>
    </xdr:to>
    <xdr:sp macro="" textlink="">
      <xdr:nvSpPr>
        <xdr:cNvPr id="16" name="CasellaDiTesto 50"/>
        <xdr:cNvSpPr txBox="1">
          <a:spLocks noChangeArrowheads="1"/>
        </xdr:cNvSpPr>
      </xdr:nvSpPr>
      <xdr:spPr bwMode="auto">
        <a:xfrm>
          <a:off x="6275389" y="2108200"/>
          <a:ext cx="1515351" cy="3693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it-IT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it-IT">
              <a:latin typeface="Gill Sans MT" pitchFamily="34" charset="0"/>
            </a:rPr>
            <a:t>Impresa solida</a:t>
          </a:r>
        </a:p>
      </xdr:txBody>
    </xdr:sp>
    <xdr:clientData/>
  </xdr:twoCellAnchor>
  <xdr:twoCellAnchor>
    <xdr:from>
      <xdr:col>14</xdr:col>
      <xdr:colOff>598489</xdr:colOff>
      <xdr:row>7</xdr:row>
      <xdr:rowOff>60325</xdr:rowOff>
    </xdr:from>
    <xdr:to>
      <xdr:col>20</xdr:col>
      <xdr:colOff>1</xdr:colOff>
      <xdr:row>11</xdr:row>
      <xdr:rowOff>0</xdr:rowOff>
    </xdr:to>
    <xdr:sp macro="" textlink="">
      <xdr:nvSpPr>
        <xdr:cNvPr id="17" name="Parentesi graffa chiusa 16"/>
        <xdr:cNvSpPr/>
      </xdr:nvSpPr>
      <xdr:spPr>
        <a:xfrm rot="16200000" flipH="1">
          <a:off x="10311607" y="215107"/>
          <a:ext cx="701675" cy="3059112"/>
        </a:xfrm>
        <a:prstGeom prst="rightBrace">
          <a:avLst>
            <a:gd name="adj1" fmla="val 0"/>
            <a:gd name="adj2" fmla="val 50000"/>
          </a:avLst>
        </a:prstGeom>
        <a:ln w="19050"/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  <xdr:txBody>
        <a:bodyPr wrap="square" anchor="ctr"/>
        <a:lstStyle>
          <a:defPPr>
            <a:defRPr lang="it-IT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it-IT"/>
        </a:p>
      </xdr:txBody>
    </xdr:sp>
    <xdr:clientData/>
  </xdr:twoCellAnchor>
  <xdr:twoCellAnchor>
    <xdr:from>
      <xdr:col>15</xdr:col>
      <xdr:colOff>203200</xdr:colOff>
      <xdr:row>11</xdr:row>
      <xdr:rowOff>12701</xdr:rowOff>
    </xdr:from>
    <xdr:to>
      <xdr:col>18</xdr:col>
      <xdr:colOff>512486</xdr:colOff>
      <xdr:row>14</xdr:row>
      <xdr:rowOff>87532</xdr:rowOff>
    </xdr:to>
    <xdr:sp macro="" textlink="">
      <xdr:nvSpPr>
        <xdr:cNvPr id="18" name="CasellaDiTesto 52"/>
        <xdr:cNvSpPr txBox="1">
          <a:spLocks noChangeArrowheads="1"/>
        </xdr:cNvSpPr>
      </xdr:nvSpPr>
      <xdr:spPr bwMode="auto">
        <a:xfrm>
          <a:off x="9347200" y="2108201"/>
          <a:ext cx="2138086" cy="6463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it-IT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it-IT">
              <a:latin typeface="Gill Sans MT" pitchFamily="34" charset="0"/>
            </a:rPr>
            <a:t>Impresa forte rischio</a:t>
          </a:r>
        </a:p>
        <a:p>
          <a:r>
            <a:rPr lang="it-IT">
              <a:latin typeface="Gill Sans MT" pitchFamily="34" charset="0"/>
            </a:rPr>
            <a:t> di default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7" workbookViewId="0">
      <selection activeCell="A4" sqref="A4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4" workbookViewId="0">
      <selection activeCell="A15" sqref="A15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workbookViewId="0">
      <selection activeCell="C21" sqref="C21"/>
    </sheetView>
  </sheetViews>
  <sheetFormatPr defaultRowHeight="15" x14ac:dyDescent="0.25"/>
  <cols>
    <col min="1" max="1" width="30" bestFit="1" customWidth="1"/>
    <col min="2" max="2" width="17" bestFit="1" customWidth="1"/>
    <col min="3" max="3" width="9.7109375" bestFit="1" customWidth="1"/>
  </cols>
  <sheetData>
    <row r="1" spans="1:3" s="3" customFormat="1" x14ac:dyDescent="0.25">
      <c r="A1" s="6" t="s">
        <v>17</v>
      </c>
      <c r="B1" s="10" t="s">
        <v>16</v>
      </c>
    </row>
    <row r="2" spans="1:3" x14ac:dyDescent="0.25">
      <c r="A2" s="4" t="s">
        <v>14</v>
      </c>
      <c r="B2" s="9" t="s">
        <v>20</v>
      </c>
    </row>
    <row r="3" spans="1:3" x14ac:dyDescent="0.25">
      <c r="A3" s="7" t="s">
        <v>1</v>
      </c>
      <c r="B3" s="13">
        <v>4160.8</v>
      </c>
    </row>
    <row r="4" spans="1:3" x14ac:dyDescent="0.25">
      <c r="A4" s="7" t="s">
        <v>2</v>
      </c>
      <c r="B4" s="13">
        <v>1846.2</v>
      </c>
      <c r="C4" s="2"/>
    </row>
    <row r="5" spans="1:3" x14ac:dyDescent="0.25">
      <c r="A5" s="7" t="s">
        <v>11</v>
      </c>
      <c r="B5" s="13">
        <f>B3+B4</f>
        <v>6007</v>
      </c>
    </row>
    <row r="6" spans="1:3" x14ac:dyDescent="0.25">
      <c r="A6" s="8" t="s">
        <v>3</v>
      </c>
      <c r="B6" s="13">
        <v>2676.4</v>
      </c>
    </row>
    <row r="7" spans="1:3" x14ac:dyDescent="0.25">
      <c r="A7" s="8" t="s">
        <v>15</v>
      </c>
      <c r="B7" s="13">
        <v>2408.6</v>
      </c>
    </row>
    <row r="8" spans="1:3" x14ac:dyDescent="0.25">
      <c r="A8" s="8" t="s">
        <v>5</v>
      </c>
      <c r="B8" s="13">
        <v>922</v>
      </c>
      <c r="C8" s="2"/>
    </row>
    <row r="9" spans="1:3" x14ac:dyDescent="0.25">
      <c r="A9" s="8" t="s">
        <v>4</v>
      </c>
      <c r="B9" s="13">
        <f>B7+B8</f>
        <v>3330.6</v>
      </c>
    </row>
    <row r="10" spans="1:3" s="1" customFormat="1" x14ac:dyDescent="0.25">
      <c r="A10" s="4" t="s">
        <v>0</v>
      </c>
      <c r="B10" s="14"/>
    </row>
    <row r="11" spans="1:3" x14ac:dyDescent="0.25">
      <c r="A11" s="11" t="s">
        <v>6</v>
      </c>
      <c r="B11" s="13">
        <v>511.5</v>
      </c>
    </row>
    <row r="12" spans="1:3" x14ac:dyDescent="0.25">
      <c r="A12" s="11" t="s">
        <v>7</v>
      </c>
      <c r="B12" s="13">
        <v>331.5</v>
      </c>
    </row>
    <row r="15" spans="1:3" x14ac:dyDescent="0.25">
      <c r="A15" s="5"/>
      <c r="B15" s="5" t="s">
        <v>19</v>
      </c>
      <c r="C15" s="5" t="s">
        <v>12</v>
      </c>
    </row>
    <row r="16" spans="1:3" x14ac:dyDescent="0.25">
      <c r="A16" s="5" t="s">
        <v>9</v>
      </c>
      <c r="B16" s="12">
        <f>B12/B6</f>
        <v>0.12386040950530564</v>
      </c>
      <c r="C16" s="5">
        <f>3*2</f>
        <v>6</v>
      </c>
    </row>
    <row r="17" spans="1:3" x14ac:dyDescent="0.25">
      <c r="A17" s="5" t="s">
        <v>8</v>
      </c>
      <c r="B17" s="12">
        <f>B11/B5</f>
        <v>8.5150657566172794E-2</v>
      </c>
      <c r="C17" s="5">
        <f>2*2</f>
        <v>4</v>
      </c>
    </row>
    <row r="18" spans="1:3" x14ac:dyDescent="0.25">
      <c r="A18" s="5" t="s">
        <v>10</v>
      </c>
      <c r="B18" s="12">
        <f>B9/B6</f>
        <v>1.2444328202062471</v>
      </c>
      <c r="C18" s="5">
        <f>2*2</f>
        <v>4</v>
      </c>
    </row>
    <row r="19" spans="1:3" x14ac:dyDescent="0.25">
      <c r="A19" s="5" t="s">
        <v>21</v>
      </c>
      <c r="B19" s="12">
        <f>B6/B3</f>
        <v>0.64324168429148243</v>
      </c>
      <c r="C19" s="5">
        <f>3*1</f>
        <v>3</v>
      </c>
    </row>
    <row r="20" spans="1:3" x14ac:dyDescent="0.25">
      <c r="A20" s="5" t="s">
        <v>18</v>
      </c>
      <c r="B20" s="12">
        <f>B4/B8</f>
        <v>2.0023861171366595</v>
      </c>
      <c r="C20" s="5">
        <f>4*2</f>
        <v>8</v>
      </c>
    </row>
    <row r="21" spans="1:3" x14ac:dyDescent="0.25">
      <c r="B21" t="s">
        <v>13</v>
      </c>
      <c r="C21">
        <f>SUM(C16:C20)</f>
        <v>25</v>
      </c>
    </row>
  </sheetData>
  <pageMargins left="0.7" right="0.7" top="0.75" bottom="0.75" header="0.3" footer="0.3"/>
  <pageSetup paperSize="9" orientation="portrait" horizontalDpi="1200" verticalDpi="12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76" workbookViewId="0">
      <selection activeCell="B86" sqref="B86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8:C20"/>
  <sheetViews>
    <sheetView tabSelected="1" workbookViewId="0">
      <selection activeCell="B20" sqref="B20:C20"/>
    </sheetView>
  </sheetViews>
  <sheetFormatPr defaultRowHeight="15" x14ac:dyDescent="0.25"/>
  <cols>
    <col min="2" max="2" width="17.5703125" bestFit="1" customWidth="1"/>
  </cols>
  <sheetData>
    <row r="18" spans="2:3" x14ac:dyDescent="0.25">
      <c r="B18" t="s">
        <v>22</v>
      </c>
      <c r="C18">
        <f>'score quantitativo Campari'!C21</f>
        <v>25</v>
      </c>
    </row>
    <row r="19" spans="2:3" x14ac:dyDescent="0.25">
      <c r="B19" t="s">
        <v>23</v>
      </c>
      <c r="C19">
        <v>12</v>
      </c>
    </row>
    <row r="20" spans="2:3" x14ac:dyDescent="0.25">
      <c r="B20" s="1" t="s">
        <v>24</v>
      </c>
      <c r="C20" s="1">
        <f>SUM(C18:C19)</f>
        <v>37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6</vt:i4>
      </vt:variant>
    </vt:vector>
  </HeadingPairs>
  <TitlesOfParts>
    <vt:vector size="6" baseType="lpstr">
      <vt:lpstr>CE</vt:lpstr>
      <vt:lpstr>SP Attivo</vt:lpstr>
      <vt:lpstr>SP Passivo</vt:lpstr>
      <vt:lpstr>score quantitativo Campari</vt:lpstr>
      <vt:lpstr> score qualitativo Campari</vt:lpstr>
      <vt:lpstr>Score complessivo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starita</cp:lastModifiedBy>
  <cp:lastPrinted>2021-05-18T15:41:16Z</cp:lastPrinted>
  <dcterms:created xsi:type="dcterms:W3CDTF">2020-03-15T09:26:33Z</dcterms:created>
  <dcterms:modified xsi:type="dcterms:W3CDTF">2023-03-14T16:47:50Z</dcterms:modified>
</cp:coreProperties>
</file>