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rthenope\SB-SNA\Corso-SNA-2019\"/>
    </mc:Choice>
  </mc:AlternateContent>
  <bookViews>
    <workbookView xWindow="0" yWindow="0" windowWidth="20496" windowHeight="7752"/>
  </bookViews>
  <sheets>
    <sheet name="Riepilogo ordini" sheetId="1" r:id="rId1"/>
  </sheets>
  <definedNames>
    <definedName name="_xlnm._FilterDatabase" localSheetId="0" hidden="1">'Riepilogo ordini'!$B$1:$C$49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4" i="1"/>
  <c r="F36" i="1"/>
  <c r="F37" i="1"/>
  <c r="F2" i="1"/>
  <c r="F46" i="1"/>
  <c r="F34" i="1"/>
  <c r="F15" i="1"/>
  <c r="F16" i="1"/>
  <c r="F17" i="1"/>
  <c r="F18" i="1"/>
  <c r="F19" i="1"/>
  <c r="F3" i="1"/>
  <c r="F26" i="1"/>
  <c r="F38" i="1"/>
  <c r="F32" i="1"/>
  <c r="F4" i="1"/>
  <c r="F27" i="1"/>
  <c r="F39" i="1"/>
  <c r="F47" i="1"/>
  <c r="F5" i="1"/>
  <c r="F28" i="1"/>
  <c r="F40" i="1"/>
  <c r="F13" i="1"/>
  <c r="F20" i="1"/>
  <c r="F41" i="1"/>
  <c r="F42" i="1"/>
  <c r="F6" i="1"/>
  <c r="F48" i="1"/>
  <c r="F35" i="1"/>
  <c r="F21" i="1"/>
  <c r="F22" i="1"/>
  <c r="F23" i="1"/>
  <c r="F24" i="1"/>
  <c r="F25" i="1"/>
  <c r="F7" i="1"/>
  <c r="F29" i="1"/>
  <c r="F43" i="1"/>
  <c r="F33" i="1"/>
  <c r="F8" i="1"/>
  <c r="F30" i="1"/>
  <c r="F44" i="1"/>
  <c r="F49" i="1"/>
  <c r="F9" i="1"/>
  <c r="F31" i="1"/>
  <c r="F45" i="1"/>
  <c r="F10" i="1"/>
  <c r="M8" i="1" l="1"/>
</calcChain>
</file>

<file path=xl/sharedStrings.xml><?xml version="1.0" encoding="utf-8"?>
<sst xmlns="http://schemas.openxmlformats.org/spreadsheetml/2006/main" count="256" uniqueCount="72">
  <si>
    <t>ID ordine</t>
  </si>
  <si>
    <t>Dipendente</t>
  </si>
  <si>
    <t>Cliente</t>
  </si>
  <si>
    <t>Subtotale</t>
  </si>
  <si>
    <t>Costi di spedizione</t>
  </si>
  <si>
    <t>Totale ordini</t>
  </si>
  <si>
    <t>Nome spedizione</t>
  </si>
  <si>
    <t>Indirizzo di spedizione</t>
  </si>
  <si>
    <t>Stato</t>
  </si>
  <si>
    <t>Esposito Antonio</t>
  </si>
  <si>
    <t>Società C</t>
  </si>
  <si>
    <t>Fernando Caro</t>
  </si>
  <si>
    <t>Via III 123</t>
  </si>
  <si>
    <t>Nuovo</t>
  </si>
  <si>
    <t>Società D</t>
  </si>
  <si>
    <t>Raffaella Bonaldi</t>
  </si>
  <si>
    <t>Via IV 123</t>
  </si>
  <si>
    <t>Società F</t>
  </si>
  <si>
    <t>Luca Dellamore</t>
  </si>
  <si>
    <t>Via VI 123</t>
  </si>
  <si>
    <t>Chiuso</t>
  </si>
  <si>
    <t>Francesca Leonetti</t>
  </si>
  <si>
    <t>Società CC</t>
  </si>
  <si>
    <t>Barbara Zighetti</t>
  </si>
  <si>
    <t>Via IXXX 789</t>
  </si>
  <si>
    <t>Maria Ferrari</t>
  </si>
  <si>
    <t>Società Z</t>
  </si>
  <si>
    <t>Elisabetta Scotti</t>
  </si>
  <si>
    <t>Via XXVI 789</t>
  </si>
  <si>
    <t>Società Y</t>
  </si>
  <si>
    <t>Marco Tanara</t>
  </si>
  <si>
    <t>Via XXV 789</t>
  </si>
  <si>
    <t>Anna Ferraro</t>
  </si>
  <si>
    <t>Società H</t>
  </si>
  <si>
    <t>Alice Ciccu</t>
  </si>
  <si>
    <t>Via VIII 123</t>
  </si>
  <si>
    <t>Mario Greco</t>
  </si>
  <si>
    <t>Luigi Bruno</t>
  </si>
  <si>
    <t>Società I</t>
  </si>
  <si>
    <t>Davide Garghentini</t>
  </si>
  <si>
    <t>Via IX 123</t>
  </si>
  <si>
    <t>Società BB</t>
  </si>
  <si>
    <t>Giuseppe Rossi</t>
  </si>
  <si>
    <t>Via XXVIII 789</t>
  </si>
  <si>
    <t>Società A</t>
  </si>
  <si>
    <t>Angela Barbariol</t>
  </si>
  <si>
    <t>Via I 123</t>
  </si>
  <si>
    <t>Società K</t>
  </si>
  <si>
    <t>Alessandro Leoni</t>
  </si>
  <si>
    <t>Via XI 123</t>
  </si>
  <si>
    <t>Società J</t>
  </si>
  <si>
    <t>Lucio Iallo</t>
  </si>
  <si>
    <t>Via X 123</t>
  </si>
  <si>
    <t>Società G</t>
  </si>
  <si>
    <t>Luisa Cazzaniga</t>
  </si>
  <si>
    <t>Via VII 123</t>
  </si>
  <si>
    <t>Giovanni Bianchi</t>
  </si>
  <si>
    <t>Laura Giussani</t>
  </si>
  <si>
    <t>Società L</t>
  </si>
  <si>
    <t>Luca Argentiero</t>
  </si>
  <si>
    <t>Via XII 123</t>
  </si>
  <si>
    <t>Società AA</t>
  </si>
  <si>
    <t>Eva Valverde</t>
  </si>
  <si>
    <t>Via XXVII 789</t>
  </si>
  <si>
    <t>Spedito</t>
  </si>
  <si>
    <t>Ordini Complessivi Società C</t>
  </si>
  <si>
    <t>Media Ordini Complessivi Società C</t>
  </si>
  <si>
    <t>Media Totale Ordini</t>
  </si>
  <si>
    <t>Numero ordini superiori a € 1000</t>
  </si>
  <si>
    <t>Numero ordini superiori a media ordini</t>
  </si>
  <si>
    <t>Somma Ordini Società C Nuovi</t>
  </si>
  <si>
    <t>Media Ordini Società C Nuovi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</si>
</sst>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\-&quot;€&quot;\ #,##0.00"/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7" fillId="8" borderId="7" xfId="0" applyFont="1" applyFill="1" applyBorder="1" applyAlignment="1" applyProtection="1">
      <alignment vertical="center" wrapText="1"/>
    </xf>
    <xf numFmtId="44" fontId="0" fillId="0" borderId="0" xfId="1" applyFont="1"/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7" fontId="5" fillId="6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1" applyNumberFormat="1" applyFont="1"/>
    <xf numFmtId="7" fontId="6" fillId="7" borderId="6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/>
    <xf numFmtId="22" fontId="0" fillId="0" borderId="0" xfId="0" applyNumberFormat="1"/>
    <xf numFmtId="0" fontId="2" fillId="3" borderId="7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vertical="center" wrapText="1"/>
    </xf>
    <xf numFmtId="7" fontId="5" fillId="6" borderId="7" xfId="0" applyNumberFormat="1" applyFont="1" applyFill="1" applyBorder="1" applyAlignment="1" applyProtection="1">
      <alignment horizontal="left" vertical="center" wrapText="1"/>
    </xf>
    <xf numFmtId="7" fontId="6" fillId="7" borderId="7" xfId="0" applyNumberFormat="1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90" zoomScaleNormal="90" workbookViewId="0">
      <selection activeCell="K17" sqref="K17"/>
    </sheetView>
  </sheetViews>
  <sheetFormatPr defaultRowHeight="14.4" x14ac:dyDescent="0.3"/>
  <cols>
    <col min="1" max="1" width="9.109375" style="7" bestFit="1" customWidth="1"/>
    <col min="2" max="2" width="17.6640625" bestFit="1" customWidth="1"/>
    <col min="3" max="3" width="10.44140625" bestFit="1" customWidth="1"/>
    <col min="4" max="4" width="11.44140625" style="11" bestFit="1" customWidth="1"/>
    <col min="5" max="5" width="18" style="11" bestFit="1" customWidth="1"/>
    <col min="6" max="6" width="12.33203125" style="11" bestFit="1" customWidth="1"/>
    <col min="7" max="7" width="16.6640625" bestFit="1" customWidth="1"/>
    <col min="8" max="8" width="21.109375" bestFit="1" customWidth="1"/>
    <col min="9" max="9" width="7.88671875" style="7" bestFit="1" customWidth="1"/>
    <col min="11" max="11" width="36.44140625" bestFit="1" customWidth="1"/>
    <col min="12" max="12" width="11.554687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9" t="s">
        <v>3</v>
      </c>
      <c r="E1" s="9" t="s">
        <v>4</v>
      </c>
      <c r="F1" s="9" t="s">
        <v>5</v>
      </c>
      <c r="G1" s="1" t="s">
        <v>6</v>
      </c>
      <c r="H1" s="1" t="s">
        <v>7</v>
      </c>
      <c r="I1" s="1" t="s">
        <v>8</v>
      </c>
    </row>
    <row r="2" spans="1:13" x14ac:dyDescent="0.3">
      <c r="A2" s="6">
        <v>75</v>
      </c>
      <c r="B2" s="3" t="s">
        <v>32</v>
      </c>
      <c r="C2" s="3" t="s">
        <v>33</v>
      </c>
      <c r="D2" s="10">
        <v>510</v>
      </c>
      <c r="E2" s="10">
        <v>50</v>
      </c>
      <c r="F2" s="13">
        <f t="shared" ref="F2:F49" si="0">D2+E2</f>
        <v>560</v>
      </c>
      <c r="G2" s="2" t="s">
        <v>34</v>
      </c>
      <c r="H2" s="4" t="s">
        <v>35</v>
      </c>
      <c r="I2" s="8" t="s">
        <v>20</v>
      </c>
      <c r="L2" s="5"/>
    </row>
    <row r="3" spans="1:13" x14ac:dyDescent="0.3">
      <c r="A3" s="6">
        <v>67</v>
      </c>
      <c r="B3" s="3" t="s">
        <v>32</v>
      </c>
      <c r="C3" s="3" t="s">
        <v>50</v>
      </c>
      <c r="D3" s="10">
        <v>200</v>
      </c>
      <c r="E3" s="10">
        <v>9</v>
      </c>
      <c r="F3" s="13">
        <f t="shared" si="0"/>
        <v>209</v>
      </c>
      <c r="G3" s="2" t="s">
        <v>51</v>
      </c>
      <c r="H3" s="4" t="s">
        <v>52</v>
      </c>
      <c r="I3" s="8" t="s">
        <v>20</v>
      </c>
      <c r="K3" t="s">
        <v>65</v>
      </c>
      <c r="L3" s="5"/>
    </row>
    <row r="4" spans="1:13" x14ac:dyDescent="0.3">
      <c r="A4" s="6">
        <v>63</v>
      </c>
      <c r="B4" s="3" t="s">
        <v>32</v>
      </c>
      <c r="C4" s="3" t="s">
        <v>10</v>
      </c>
      <c r="D4" s="10">
        <v>620</v>
      </c>
      <c r="E4" s="10">
        <v>7</v>
      </c>
      <c r="F4" s="13">
        <f t="shared" si="0"/>
        <v>627</v>
      </c>
      <c r="G4" s="2" t="s">
        <v>11</v>
      </c>
      <c r="H4" s="4" t="s">
        <v>12</v>
      </c>
      <c r="I4" s="8" t="s">
        <v>20</v>
      </c>
      <c r="K4" t="s">
        <v>66</v>
      </c>
      <c r="L4" s="12"/>
    </row>
    <row r="5" spans="1:13" x14ac:dyDescent="0.3">
      <c r="A5" s="6">
        <v>59</v>
      </c>
      <c r="B5" s="3" t="s">
        <v>32</v>
      </c>
      <c r="C5" s="3" t="s">
        <v>58</v>
      </c>
      <c r="D5" s="10">
        <v>0</v>
      </c>
      <c r="E5" s="10">
        <v>5</v>
      </c>
      <c r="F5" s="13">
        <f t="shared" si="0"/>
        <v>5</v>
      </c>
      <c r="G5" s="2" t="s">
        <v>59</v>
      </c>
      <c r="H5" s="4" t="s">
        <v>60</v>
      </c>
      <c r="I5" s="8" t="s">
        <v>13</v>
      </c>
      <c r="K5" t="s">
        <v>67</v>
      </c>
    </row>
    <row r="6" spans="1:13" x14ac:dyDescent="0.3">
      <c r="A6" s="6">
        <v>48</v>
      </c>
      <c r="B6" s="3" t="s">
        <v>32</v>
      </c>
      <c r="C6" s="3" t="s">
        <v>33</v>
      </c>
      <c r="D6" s="10">
        <v>1230</v>
      </c>
      <c r="E6" s="10">
        <v>50</v>
      </c>
      <c r="F6" s="13">
        <f t="shared" si="0"/>
        <v>1280</v>
      </c>
      <c r="G6" s="2" t="s">
        <v>34</v>
      </c>
      <c r="H6" s="4" t="s">
        <v>35</v>
      </c>
      <c r="I6" s="8" t="s">
        <v>20</v>
      </c>
    </row>
    <row r="7" spans="1:13" x14ac:dyDescent="0.3">
      <c r="A7" s="6">
        <v>40</v>
      </c>
      <c r="B7" s="3" t="s">
        <v>32</v>
      </c>
      <c r="C7" s="3" t="s">
        <v>50</v>
      </c>
      <c r="D7" s="10">
        <v>598</v>
      </c>
      <c r="E7" s="10">
        <v>9</v>
      </c>
      <c r="F7" s="13">
        <f t="shared" si="0"/>
        <v>607</v>
      </c>
      <c r="G7" s="2" t="s">
        <v>51</v>
      </c>
      <c r="H7" s="4" t="s">
        <v>52</v>
      </c>
      <c r="I7" s="8" t="s">
        <v>20</v>
      </c>
      <c r="K7" t="s">
        <v>68</v>
      </c>
    </row>
    <row r="8" spans="1:13" x14ac:dyDescent="0.3">
      <c r="A8" s="6">
        <v>36</v>
      </c>
      <c r="B8" s="3" t="s">
        <v>32</v>
      </c>
      <c r="C8" s="3" t="s">
        <v>10</v>
      </c>
      <c r="D8" s="10">
        <v>1930</v>
      </c>
      <c r="E8" s="10">
        <v>7</v>
      </c>
      <c r="F8" s="13">
        <f t="shared" si="0"/>
        <v>1937</v>
      </c>
      <c r="G8" s="2" t="s">
        <v>11</v>
      </c>
      <c r="H8" s="4" t="s">
        <v>12</v>
      </c>
      <c r="I8" s="8" t="s">
        <v>20</v>
      </c>
      <c r="K8" t="s">
        <v>69</v>
      </c>
      <c r="M8" t="str">
        <f>IF(ISERROR(AVERAGEIFS(Totale_ordini,Cliente,"Società A",Stato,"Chiuso")),"",AVERAGEIFS(Totale_ordini,Cliente,"Società A",Stato,"Chiuso"))</f>
        <v/>
      </c>
    </row>
    <row r="9" spans="1:13" x14ac:dyDescent="0.3">
      <c r="A9" s="6">
        <v>32</v>
      </c>
      <c r="B9" s="3" t="s">
        <v>32</v>
      </c>
      <c r="C9" s="3" t="s">
        <v>58</v>
      </c>
      <c r="D9" s="10">
        <v>1190</v>
      </c>
      <c r="E9" s="10">
        <v>5</v>
      </c>
      <c r="F9" s="13">
        <f t="shared" si="0"/>
        <v>1195</v>
      </c>
      <c r="G9" s="2" t="s">
        <v>59</v>
      </c>
      <c r="H9" s="4" t="s">
        <v>60</v>
      </c>
      <c r="I9" s="8" t="s">
        <v>20</v>
      </c>
    </row>
    <row r="10" spans="1:13" x14ac:dyDescent="0.3">
      <c r="A10" s="16">
        <v>81</v>
      </c>
      <c r="B10" s="17" t="s">
        <v>9</v>
      </c>
      <c r="C10" s="17" t="s">
        <v>10</v>
      </c>
      <c r="D10" s="18">
        <v>0</v>
      </c>
      <c r="E10" s="18">
        <v>0</v>
      </c>
      <c r="F10" s="19">
        <f t="shared" si="0"/>
        <v>0</v>
      </c>
      <c r="G10" s="20" t="s">
        <v>11</v>
      </c>
      <c r="H10" s="4" t="s">
        <v>12</v>
      </c>
      <c r="I10" s="21" t="s">
        <v>13</v>
      </c>
      <c r="K10" t="s">
        <v>70</v>
      </c>
    </row>
    <row r="11" spans="1:13" x14ac:dyDescent="0.3">
      <c r="A11" s="6">
        <v>80</v>
      </c>
      <c r="B11" s="3" t="s">
        <v>9</v>
      </c>
      <c r="C11" s="3" t="s">
        <v>14</v>
      </c>
      <c r="D11" s="10">
        <v>380</v>
      </c>
      <c r="E11" s="10">
        <v>0</v>
      </c>
      <c r="F11" s="13">
        <f t="shared" si="0"/>
        <v>380</v>
      </c>
      <c r="G11" s="2" t="s">
        <v>15</v>
      </c>
      <c r="H11" s="4" t="s">
        <v>16</v>
      </c>
      <c r="I11" s="8" t="s">
        <v>13</v>
      </c>
      <c r="K11" t="s">
        <v>71</v>
      </c>
    </row>
    <row r="12" spans="1:13" x14ac:dyDescent="0.3">
      <c r="A12" s="6">
        <v>79</v>
      </c>
      <c r="B12" s="3" t="s">
        <v>9</v>
      </c>
      <c r="C12" s="3" t="s">
        <v>17</v>
      </c>
      <c r="D12" s="10">
        <v>2490</v>
      </c>
      <c r="E12" s="10">
        <v>0</v>
      </c>
      <c r="F12" s="13">
        <f t="shared" si="0"/>
        <v>2490</v>
      </c>
      <c r="G12" s="2" t="s">
        <v>18</v>
      </c>
      <c r="H12" s="4" t="s">
        <v>19</v>
      </c>
      <c r="I12" s="8" t="s">
        <v>20</v>
      </c>
    </row>
    <row r="13" spans="1:13" x14ac:dyDescent="0.3">
      <c r="A13" s="6">
        <v>56</v>
      </c>
      <c r="B13" s="3" t="s">
        <v>9</v>
      </c>
      <c r="C13" s="3" t="s">
        <v>17</v>
      </c>
      <c r="D13" s="10">
        <v>127.5</v>
      </c>
      <c r="E13" s="10">
        <v>0</v>
      </c>
      <c r="F13" s="13">
        <f t="shared" si="0"/>
        <v>127.5</v>
      </c>
      <c r="G13" s="2" t="s">
        <v>18</v>
      </c>
      <c r="H13" s="4" t="s">
        <v>19</v>
      </c>
      <c r="I13" s="8" t="s">
        <v>20</v>
      </c>
      <c r="K13" s="14"/>
    </row>
    <row r="14" spans="1:13" x14ac:dyDescent="0.3">
      <c r="A14" s="16">
        <v>78</v>
      </c>
      <c r="B14" s="17" t="s">
        <v>21</v>
      </c>
      <c r="C14" s="17" t="s">
        <v>22</v>
      </c>
      <c r="D14" s="18">
        <v>1560</v>
      </c>
      <c r="E14" s="18">
        <v>200</v>
      </c>
      <c r="F14" s="19">
        <f t="shared" si="0"/>
        <v>1760</v>
      </c>
      <c r="G14" s="20" t="s">
        <v>23</v>
      </c>
      <c r="H14" s="4" t="s">
        <v>24</v>
      </c>
      <c r="I14" s="21" t="s">
        <v>20</v>
      </c>
      <c r="K14" s="15"/>
    </row>
    <row r="15" spans="1:13" x14ac:dyDescent="0.3">
      <c r="A15" s="6">
        <v>72</v>
      </c>
      <c r="B15" s="3" t="s">
        <v>21</v>
      </c>
      <c r="C15" s="3" t="s">
        <v>41</v>
      </c>
      <c r="D15" s="10">
        <v>230</v>
      </c>
      <c r="E15" s="10">
        <v>40</v>
      </c>
      <c r="F15" s="13">
        <f t="shared" si="0"/>
        <v>270</v>
      </c>
      <c r="G15" s="2" t="s">
        <v>42</v>
      </c>
      <c r="H15" s="4" t="s">
        <v>43</v>
      </c>
      <c r="I15" s="8" t="s">
        <v>20</v>
      </c>
    </row>
    <row r="16" spans="1:13" x14ac:dyDescent="0.3">
      <c r="A16" s="6">
        <v>71</v>
      </c>
      <c r="B16" s="3" t="s">
        <v>21</v>
      </c>
      <c r="C16" s="23" t="s">
        <v>44</v>
      </c>
      <c r="D16" s="10">
        <v>736</v>
      </c>
      <c r="E16" s="10">
        <v>0</v>
      </c>
      <c r="F16" s="13">
        <f t="shared" si="0"/>
        <v>736</v>
      </c>
      <c r="G16" s="2" t="s">
        <v>45</v>
      </c>
      <c r="H16" s="4" t="s">
        <v>46</v>
      </c>
      <c r="I16" s="8" t="s">
        <v>13</v>
      </c>
    </row>
    <row r="17" spans="1:9" x14ac:dyDescent="0.3">
      <c r="A17" s="6">
        <v>70</v>
      </c>
      <c r="B17" s="3" t="s">
        <v>21</v>
      </c>
      <c r="C17" s="3" t="s">
        <v>47</v>
      </c>
      <c r="D17" s="10">
        <v>800</v>
      </c>
      <c r="E17" s="10">
        <v>0</v>
      </c>
      <c r="F17" s="13">
        <f t="shared" si="0"/>
        <v>800</v>
      </c>
      <c r="G17" s="2" t="s">
        <v>48</v>
      </c>
      <c r="H17" s="4" t="s">
        <v>49</v>
      </c>
      <c r="I17" s="8" t="s">
        <v>13</v>
      </c>
    </row>
    <row r="18" spans="1:9" x14ac:dyDescent="0.3">
      <c r="A18" s="6">
        <v>69</v>
      </c>
      <c r="B18" s="3" t="s">
        <v>21</v>
      </c>
      <c r="C18" s="3" t="s">
        <v>50</v>
      </c>
      <c r="D18" s="10">
        <v>52.5</v>
      </c>
      <c r="E18" s="10">
        <v>0</v>
      </c>
      <c r="F18" s="13">
        <f t="shared" si="0"/>
        <v>52.5</v>
      </c>
      <c r="G18" s="2" t="s">
        <v>51</v>
      </c>
      <c r="H18" s="4" t="s">
        <v>52</v>
      </c>
      <c r="I18" s="8" t="s">
        <v>13</v>
      </c>
    </row>
    <row r="19" spans="1:9" x14ac:dyDescent="0.3">
      <c r="A19" s="6">
        <v>68</v>
      </c>
      <c r="B19" s="3" t="s">
        <v>21</v>
      </c>
      <c r="C19" s="3" t="s">
        <v>53</v>
      </c>
      <c r="D19" s="10">
        <v>0</v>
      </c>
      <c r="E19" s="10">
        <v>0</v>
      </c>
      <c r="F19" s="13">
        <f t="shared" si="0"/>
        <v>0</v>
      </c>
      <c r="G19" s="2" t="s">
        <v>54</v>
      </c>
      <c r="H19" s="4" t="s">
        <v>55</v>
      </c>
      <c r="I19" s="8" t="s">
        <v>13</v>
      </c>
    </row>
    <row r="20" spans="1:9" x14ac:dyDescent="0.3">
      <c r="A20" s="6">
        <v>55</v>
      </c>
      <c r="B20" s="3" t="s">
        <v>21</v>
      </c>
      <c r="C20" s="3" t="s">
        <v>22</v>
      </c>
      <c r="D20" s="10">
        <v>1218</v>
      </c>
      <c r="E20" s="10">
        <v>200</v>
      </c>
      <c r="F20" s="13">
        <f t="shared" si="0"/>
        <v>1418</v>
      </c>
      <c r="G20" s="2" t="s">
        <v>23</v>
      </c>
      <c r="H20" s="4" t="s">
        <v>24</v>
      </c>
      <c r="I20" s="8" t="s">
        <v>20</v>
      </c>
    </row>
    <row r="21" spans="1:9" x14ac:dyDescent="0.3">
      <c r="A21" s="6">
        <v>45</v>
      </c>
      <c r="B21" s="3" t="s">
        <v>21</v>
      </c>
      <c r="C21" s="3" t="s">
        <v>41</v>
      </c>
      <c r="D21" s="10">
        <v>1402.5</v>
      </c>
      <c r="E21" s="10">
        <v>40</v>
      </c>
      <c r="F21" s="13">
        <f t="shared" si="0"/>
        <v>1442.5</v>
      </c>
      <c r="G21" s="2" t="s">
        <v>42</v>
      </c>
      <c r="H21" s="4" t="s">
        <v>43</v>
      </c>
      <c r="I21" s="8" t="s">
        <v>20</v>
      </c>
    </row>
    <row r="22" spans="1:9" x14ac:dyDescent="0.3">
      <c r="A22" s="6">
        <v>44</v>
      </c>
      <c r="B22" s="3" t="s">
        <v>21</v>
      </c>
      <c r="C22" s="3" t="s">
        <v>44</v>
      </c>
      <c r="D22" s="10">
        <v>1674.75</v>
      </c>
      <c r="E22" s="10">
        <v>0</v>
      </c>
      <c r="F22" s="13">
        <f t="shared" si="0"/>
        <v>1674.75</v>
      </c>
      <c r="G22" s="2" t="s">
        <v>45</v>
      </c>
      <c r="H22" s="4" t="s">
        <v>46</v>
      </c>
      <c r="I22" s="8" t="s">
        <v>13</v>
      </c>
    </row>
    <row r="23" spans="1:9" x14ac:dyDescent="0.3">
      <c r="A23" s="6">
        <v>43</v>
      </c>
      <c r="B23" s="3" t="s">
        <v>21</v>
      </c>
      <c r="C23" s="3" t="s">
        <v>47</v>
      </c>
      <c r="D23" s="10">
        <v>219.5</v>
      </c>
      <c r="E23" s="10">
        <v>0</v>
      </c>
      <c r="F23" s="13">
        <f t="shared" si="0"/>
        <v>219.5</v>
      </c>
      <c r="G23" s="2" t="s">
        <v>48</v>
      </c>
      <c r="H23" s="4" t="s">
        <v>49</v>
      </c>
      <c r="I23" s="8" t="s">
        <v>13</v>
      </c>
    </row>
    <row r="24" spans="1:9" x14ac:dyDescent="0.3">
      <c r="A24" s="6">
        <v>42</v>
      </c>
      <c r="B24" s="3" t="s">
        <v>21</v>
      </c>
      <c r="C24" s="3" t="s">
        <v>50</v>
      </c>
      <c r="D24" s="10">
        <v>562</v>
      </c>
      <c r="E24" s="10">
        <v>0</v>
      </c>
      <c r="F24" s="13">
        <f t="shared" si="0"/>
        <v>562</v>
      </c>
      <c r="G24" s="2" t="s">
        <v>51</v>
      </c>
      <c r="H24" s="4" t="s">
        <v>52</v>
      </c>
      <c r="I24" s="8" t="s">
        <v>64</v>
      </c>
    </row>
    <row r="25" spans="1:9" x14ac:dyDescent="0.3">
      <c r="A25" s="6">
        <v>41</v>
      </c>
      <c r="B25" s="3" t="s">
        <v>21</v>
      </c>
      <c r="C25" s="3" t="s">
        <v>53</v>
      </c>
      <c r="D25" s="10">
        <v>13800</v>
      </c>
      <c r="E25" s="10">
        <v>0</v>
      </c>
      <c r="F25" s="13">
        <f t="shared" si="0"/>
        <v>13800</v>
      </c>
      <c r="G25" s="2" t="s">
        <v>54</v>
      </c>
      <c r="H25" s="4" t="s">
        <v>55</v>
      </c>
      <c r="I25" s="8" t="s">
        <v>13</v>
      </c>
    </row>
    <row r="26" spans="1:9" x14ac:dyDescent="0.3">
      <c r="A26" s="16">
        <v>66</v>
      </c>
      <c r="B26" s="17" t="s">
        <v>56</v>
      </c>
      <c r="C26" s="17" t="s">
        <v>33</v>
      </c>
      <c r="D26" s="18">
        <v>0</v>
      </c>
      <c r="E26" s="18">
        <v>5</v>
      </c>
      <c r="F26" s="19">
        <f t="shared" si="0"/>
        <v>5</v>
      </c>
      <c r="G26" s="20" t="s">
        <v>34</v>
      </c>
      <c r="H26" s="4" t="s">
        <v>35</v>
      </c>
      <c r="I26" s="21" t="s">
        <v>13</v>
      </c>
    </row>
    <row r="27" spans="1:9" x14ac:dyDescent="0.3">
      <c r="A27" s="6">
        <v>62</v>
      </c>
      <c r="B27" s="3" t="s">
        <v>56</v>
      </c>
      <c r="C27" s="3" t="s">
        <v>22</v>
      </c>
      <c r="D27" s="10">
        <v>0</v>
      </c>
      <c r="E27" s="10">
        <v>7</v>
      </c>
      <c r="F27" s="13">
        <f t="shared" si="0"/>
        <v>7</v>
      </c>
      <c r="G27" s="2" t="s">
        <v>23</v>
      </c>
      <c r="H27" s="4" t="s">
        <v>24</v>
      </c>
      <c r="I27" s="8" t="s">
        <v>13</v>
      </c>
    </row>
    <row r="28" spans="1:9" x14ac:dyDescent="0.3">
      <c r="A28" s="6">
        <v>58</v>
      </c>
      <c r="B28" s="3" t="s">
        <v>56</v>
      </c>
      <c r="C28" s="3" t="s">
        <v>14</v>
      </c>
      <c r="D28" s="10">
        <v>3520</v>
      </c>
      <c r="E28" s="10">
        <v>5</v>
      </c>
      <c r="F28" s="13">
        <f t="shared" si="0"/>
        <v>3525</v>
      </c>
      <c r="G28" s="2" t="s">
        <v>15</v>
      </c>
      <c r="H28" s="4" t="s">
        <v>16</v>
      </c>
      <c r="I28" s="8" t="s">
        <v>20</v>
      </c>
    </row>
    <row r="29" spans="1:9" x14ac:dyDescent="0.3">
      <c r="A29" s="6">
        <v>39</v>
      </c>
      <c r="B29" s="3" t="s">
        <v>56</v>
      </c>
      <c r="C29" s="3" t="s">
        <v>33</v>
      </c>
      <c r="D29" s="10">
        <v>1275</v>
      </c>
      <c r="E29" s="10">
        <v>5</v>
      </c>
      <c r="F29" s="13">
        <f t="shared" si="0"/>
        <v>1280</v>
      </c>
      <c r="G29" s="2" t="s">
        <v>34</v>
      </c>
      <c r="H29" s="4" t="s">
        <v>35</v>
      </c>
      <c r="I29" s="8" t="s">
        <v>20</v>
      </c>
    </row>
    <row r="30" spans="1:9" x14ac:dyDescent="0.3">
      <c r="A30" s="6">
        <v>35</v>
      </c>
      <c r="B30" s="3" t="s">
        <v>56</v>
      </c>
      <c r="C30" s="3" t="s">
        <v>22</v>
      </c>
      <c r="D30" s="10">
        <v>127.5</v>
      </c>
      <c r="E30" s="10">
        <v>7</v>
      </c>
      <c r="F30" s="13">
        <f t="shared" si="0"/>
        <v>134.5</v>
      </c>
      <c r="G30" s="2" t="s">
        <v>23</v>
      </c>
      <c r="H30" s="4" t="s">
        <v>24</v>
      </c>
      <c r="I30" s="8" t="s">
        <v>20</v>
      </c>
    </row>
    <row r="31" spans="1:9" x14ac:dyDescent="0.3">
      <c r="A31" s="6">
        <v>31</v>
      </c>
      <c r="B31" s="3" t="s">
        <v>56</v>
      </c>
      <c r="C31" s="3" t="s">
        <v>14</v>
      </c>
      <c r="D31" s="10">
        <v>865</v>
      </c>
      <c r="E31" s="10">
        <v>5</v>
      </c>
      <c r="F31" s="13">
        <f t="shared" si="0"/>
        <v>870</v>
      </c>
      <c r="G31" s="2" t="s">
        <v>15</v>
      </c>
      <c r="H31" s="4" t="s">
        <v>16</v>
      </c>
      <c r="I31" s="8" t="s">
        <v>20</v>
      </c>
    </row>
    <row r="32" spans="1:9" x14ac:dyDescent="0.3">
      <c r="A32" s="16">
        <v>64</v>
      </c>
      <c r="B32" s="17" t="s">
        <v>57</v>
      </c>
      <c r="C32" s="17" t="s">
        <v>17</v>
      </c>
      <c r="D32" s="18">
        <v>0</v>
      </c>
      <c r="E32" s="18">
        <v>12</v>
      </c>
      <c r="F32" s="19">
        <f t="shared" si="0"/>
        <v>12</v>
      </c>
      <c r="G32" s="20" t="s">
        <v>18</v>
      </c>
      <c r="H32" s="4" t="s">
        <v>19</v>
      </c>
      <c r="I32" s="21" t="s">
        <v>13</v>
      </c>
    </row>
    <row r="33" spans="1:9" x14ac:dyDescent="0.3">
      <c r="A33" s="6">
        <v>37</v>
      </c>
      <c r="B33" s="3" t="s">
        <v>57</v>
      </c>
      <c r="C33" s="3" t="s">
        <v>17</v>
      </c>
      <c r="D33" s="10">
        <v>680</v>
      </c>
      <c r="E33" s="10">
        <v>12</v>
      </c>
      <c r="F33" s="13">
        <f t="shared" si="0"/>
        <v>692</v>
      </c>
      <c r="G33" s="2" t="s">
        <v>18</v>
      </c>
      <c r="H33" s="4" t="s">
        <v>19</v>
      </c>
      <c r="I33" s="8" t="s">
        <v>20</v>
      </c>
    </row>
    <row r="34" spans="1:9" x14ac:dyDescent="0.3">
      <c r="A34" s="6">
        <v>73</v>
      </c>
      <c r="B34" s="3" t="s">
        <v>37</v>
      </c>
      <c r="C34" s="3" t="s">
        <v>38</v>
      </c>
      <c r="D34" s="10">
        <v>96.5</v>
      </c>
      <c r="E34" s="10">
        <v>100</v>
      </c>
      <c r="F34" s="13">
        <f t="shared" si="0"/>
        <v>196.5</v>
      </c>
      <c r="G34" s="2" t="s">
        <v>39</v>
      </c>
      <c r="H34" s="4" t="s">
        <v>40</v>
      </c>
      <c r="I34" s="8" t="s">
        <v>20</v>
      </c>
    </row>
    <row r="35" spans="1:9" x14ac:dyDescent="0.3">
      <c r="A35" s="16">
        <v>46</v>
      </c>
      <c r="B35" s="17" t="s">
        <v>37</v>
      </c>
      <c r="C35" s="17" t="s">
        <v>38</v>
      </c>
      <c r="D35" s="18">
        <v>3690</v>
      </c>
      <c r="E35" s="18">
        <v>100</v>
      </c>
      <c r="F35" s="19">
        <f t="shared" si="0"/>
        <v>3790</v>
      </c>
      <c r="G35" s="20" t="s">
        <v>39</v>
      </c>
      <c r="H35" s="4" t="s">
        <v>40</v>
      </c>
      <c r="I35" s="21" t="s">
        <v>20</v>
      </c>
    </row>
    <row r="36" spans="1:9" x14ac:dyDescent="0.3">
      <c r="A36" s="6">
        <v>77</v>
      </c>
      <c r="B36" s="3" t="s">
        <v>25</v>
      </c>
      <c r="C36" s="3" t="s">
        <v>26</v>
      </c>
      <c r="D36" s="10">
        <v>2250</v>
      </c>
      <c r="E36" s="10">
        <v>60</v>
      </c>
      <c r="F36" s="13">
        <f t="shared" si="0"/>
        <v>2310</v>
      </c>
      <c r="G36" s="2" t="s">
        <v>27</v>
      </c>
      <c r="H36" s="4" t="s">
        <v>28</v>
      </c>
      <c r="I36" s="8" t="s">
        <v>20</v>
      </c>
    </row>
    <row r="37" spans="1:9" x14ac:dyDescent="0.3">
      <c r="A37" s="16">
        <v>76</v>
      </c>
      <c r="B37" s="22" t="s">
        <v>25</v>
      </c>
      <c r="C37" s="17" t="s">
        <v>29</v>
      </c>
      <c r="D37" s="18">
        <v>660</v>
      </c>
      <c r="E37" s="18">
        <v>5</v>
      </c>
      <c r="F37" s="19">
        <f t="shared" si="0"/>
        <v>665</v>
      </c>
      <c r="G37" s="20" t="s">
        <v>30</v>
      </c>
      <c r="H37" s="4" t="s">
        <v>31</v>
      </c>
      <c r="I37" s="21" t="s">
        <v>20</v>
      </c>
    </row>
    <row r="38" spans="1:9" x14ac:dyDescent="0.3">
      <c r="A38" s="6">
        <v>65</v>
      </c>
      <c r="B38" s="3" t="s">
        <v>25</v>
      </c>
      <c r="C38" s="3" t="s">
        <v>41</v>
      </c>
      <c r="D38" s="10">
        <v>0</v>
      </c>
      <c r="E38" s="10">
        <v>10</v>
      </c>
      <c r="F38" s="13">
        <f t="shared" si="0"/>
        <v>10</v>
      </c>
      <c r="G38" s="2" t="s">
        <v>42</v>
      </c>
      <c r="H38" s="4" t="s">
        <v>43</v>
      </c>
      <c r="I38" s="8" t="s">
        <v>13</v>
      </c>
    </row>
    <row r="39" spans="1:9" x14ac:dyDescent="0.3">
      <c r="A39" s="6">
        <v>61</v>
      </c>
      <c r="B39" s="3" t="s">
        <v>25</v>
      </c>
      <c r="C39" s="3" t="s">
        <v>14</v>
      </c>
      <c r="D39" s="10">
        <v>0</v>
      </c>
      <c r="E39" s="10">
        <v>4</v>
      </c>
      <c r="F39" s="13">
        <f t="shared" si="0"/>
        <v>4</v>
      </c>
      <c r="G39" s="2" t="s">
        <v>15</v>
      </c>
      <c r="H39" s="4" t="s">
        <v>16</v>
      </c>
      <c r="I39" s="8" t="s">
        <v>13</v>
      </c>
    </row>
    <row r="40" spans="1:9" x14ac:dyDescent="0.3">
      <c r="A40" s="6">
        <v>57</v>
      </c>
      <c r="B40" s="3" t="s">
        <v>25</v>
      </c>
      <c r="C40" s="3" t="s">
        <v>61</v>
      </c>
      <c r="D40" s="10">
        <v>0</v>
      </c>
      <c r="E40" s="10">
        <v>200</v>
      </c>
      <c r="F40" s="13">
        <f t="shared" si="0"/>
        <v>200</v>
      </c>
      <c r="G40" s="2" t="s">
        <v>62</v>
      </c>
      <c r="H40" s="4" t="s">
        <v>63</v>
      </c>
      <c r="I40" s="8" t="s">
        <v>13</v>
      </c>
    </row>
    <row r="41" spans="1:9" x14ac:dyDescent="0.3">
      <c r="A41" s="6">
        <v>51</v>
      </c>
      <c r="B41" s="3" t="s">
        <v>25</v>
      </c>
      <c r="C41" s="3" t="s">
        <v>26</v>
      </c>
      <c r="D41" s="10">
        <v>1375.25</v>
      </c>
      <c r="E41" s="10">
        <v>60</v>
      </c>
      <c r="F41" s="13">
        <f t="shared" si="0"/>
        <v>1435.25</v>
      </c>
      <c r="G41" s="2" t="s">
        <v>27</v>
      </c>
      <c r="H41" s="4" t="s">
        <v>28</v>
      </c>
      <c r="I41" s="8" t="s">
        <v>20</v>
      </c>
    </row>
    <row r="42" spans="1:9" x14ac:dyDescent="0.3">
      <c r="A42" s="6">
        <v>50</v>
      </c>
      <c r="B42" s="3" t="s">
        <v>25</v>
      </c>
      <c r="C42" s="3" t="s">
        <v>29</v>
      </c>
      <c r="D42" s="10">
        <v>200</v>
      </c>
      <c r="E42" s="10">
        <v>5</v>
      </c>
      <c r="F42" s="13">
        <f t="shared" si="0"/>
        <v>205</v>
      </c>
      <c r="G42" s="2" t="s">
        <v>30</v>
      </c>
      <c r="H42" s="4" t="s">
        <v>31</v>
      </c>
      <c r="I42" s="8" t="s">
        <v>20</v>
      </c>
    </row>
    <row r="43" spans="1:9" x14ac:dyDescent="0.3">
      <c r="A43" s="6">
        <v>38</v>
      </c>
      <c r="B43" s="3" t="s">
        <v>25</v>
      </c>
      <c r="C43" s="3" t="s">
        <v>41</v>
      </c>
      <c r="D43" s="10">
        <v>13800</v>
      </c>
      <c r="E43" s="10">
        <v>10</v>
      </c>
      <c r="F43" s="13">
        <f t="shared" si="0"/>
        <v>13810</v>
      </c>
      <c r="G43" s="2" t="s">
        <v>42</v>
      </c>
      <c r="H43" s="4" t="s">
        <v>43</v>
      </c>
      <c r="I43" s="8" t="s">
        <v>20</v>
      </c>
    </row>
    <row r="44" spans="1:9" x14ac:dyDescent="0.3">
      <c r="A44" s="6">
        <v>34</v>
      </c>
      <c r="B44" s="3" t="s">
        <v>25</v>
      </c>
      <c r="C44" s="3" t="s">
        <v>14</v>
      </c>
      <c r="D44" s="10">
        <v>184</v>
      </c>
      <c r="E44" s="10">
        <v>4</v>
      </c>
      <c r="F44" s="13">
        <f t="shared" si="0"/>
        <v>188</v>
      </c>
      <c r="G44" s="2" t="s">
        <v>15</v>
      </c>
      <c r="H44" s="4" t="s">
        <v>16</v>
      </c>
      <c r="I44" s="8" t="s">
        <v>20</v>
      </c>
    </row>
    <row r="45" spans="1:9" x14ac:dyDescent="0.3">
      <c r="A45" s="6">
        <v>30</v>
      </c>
      <c r="B45" s="3" t="s">
        <v>25</v>
      </c>
      <c r="C45" s="3" t="s">
        <v>61</v>
      </c>
      <c r="D45" s="10">
        <v>1505</v>
      </c>
      <c r="E45" s="10">
        <v>200</v>
      </c>
      <c r="F45" s="13">
        <f t="shared" si="0"/>
        <v>1705</v>
      </c>
      <c r="G45" s="2" t="s">
        <v>62</v>
      </c>
      <c r="H45" s="4" t="s">
        <v>63</v>
      </c>
      <c r="I45" s="8" t="s">
        <v>20</v>
      </c>
    </row>
    <row r="46" spans="1:9" x14ac:dyDescent="0.3">
      <c r="A46" s="16">
        <v>74</v>
      </c>
      <c r="B46" s="17" t="s">
        <v>36</v>
      </c>
      <c r="C46" s="17" t="s">
        <v>17</v>
      </c>
      <c r="D46" s="18">
        <v>510</v>
      </c>
      <c r="E46" s="18">
        <v>300</v>
      </c>
      <c r="F46" s="19">
        <f t="shared" si="0"/>
        <v>810</v>
      </c>
      <c r="G46" s="20" t="s">
        <v>18</v>
      </c>
      <c r="H46" s="4" t="s">
        <v>19</v>
      </c>
      <c r="I46" s="21" t="s">
        <v>20</v>
      </c>
    </row>
    <row r="47" spans="1:9" x14ac:dyDescent="0.3">
      <c r="A47" s="6">
        <v>60</v>
      </c>
      <c r="B47" s="3" t="s">
        <v>36</v>
      </c>
      <c r="C47" s="3" t="s">
        <v>33</v>
      </c>
      <c r="D47" s="10">
        <v>1392</v>
      </c>
      <c r="E47" s="10">
        <v>50</v>
      </c>
      <c r="F47" s="13">
        <f t="shared" si="0"/>
        <v>1442</v>
      </c>
      <c r="G47" s="2" t="s">
        <v>34</v>
      </c>
      <c r="H47" s="4" t="s">
        <v>35</v>
      </c>
      <c r="I47" s="8" t="s">
        <v>20</v>
      </c>
    </row>
    <row r="48" spans="1:9" x14ac:dyDescent="0.3">
      <c r="A48" s="6">
        <v>47</v>
      </c>
      <c r="B48" s="3" t="s">
        <v>36</v>
      </c>
      <c r="C48" s="3" t="s">
        <v>17</v>
      </c>
      <c r="D48" s="10">
        <v>4200</v>
      </c>
      <c r="E48" s="10">
        <v>300</v>
      </c>
      <c r="F48" s="13">
        <f t="shared" si="0"/>
        <v>4500</v>
      </c>
      <c r="G48" s="2" t="s">
        <v>18</v>
      </c>
      <c r="H48" s="4" t="s">
        <v>19</v>
      </c>
      <c r="I48" s="8" t="s">
        <v>20</v>
      </c>
    </row>
    <row r="49" spans="1:9" x14ac:dyDescent="0.3">
      <c r="A49" s="6">
        <v>33</v>
      </c>
      <c r="B49" s="3" t="s">
        <v>36</v>
      </c>
      <c r="C49" s="3" t="s">
        <v>33</v>
      </c>
      <c r="D49" s="10">
        <v>276</v>
      </c>
      <c r="E49" s="10">
        <v>50</v>
      </c>
      <c r="F49" s="13">
        <f t="shared" si="0"/>
        <v>326</v>
      </c>
      <c r="G49" s="2" t="s">
        <v>34</v>
      </c>
      <c r="H49" s="4" t="s">
        <v>35</v>
      </c>
      <c r="I49" s="8" t="s">
        <v>20</v>
      </c>
    </row>
  </sheetData>
  <sortState ref="A2:I76">
    <sortCondition ref="B1"/>
  </sortState>
  <dataValidations count="2">
    <dataValidation type="list" allowBlank="1" showInputMessage="1" showErrorMessage="1" sqref="L12">
      <formula1>Cliente</formula1>
    </dataValidation>
    <dataValidation type="list" allowBlank="1" showInputMessage="1" showErrorMessage="1" sqref="L13">
      <formula1>"Nuovo,Chiuso,Spedito"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ordini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Giuseppe Salvi</cp:lastModifiedBy>
  <dcterms:created xsi:type="dcterms:W3CDTF">2010-09-24T10:28:37Z</dcterms:created>
  <dcterms:modified xsi:type="dcterms:W3CDTF">2019-10-23T08:58:49Z</dcterms:modified>
</cp:coreProperties>
</file>