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elda\ownCloud\DOC_SINC\DIDATTICA\FINANZIARIA\EA\ESERCIZI\"/>
    </mc:Choice>
  </mc:AlternateContent>
  <bookViews>
    <workbookView xWindow="-105" yWindow="-105" windowWidth="23250" windowHeight="12570" activeTab="6"/>
  </bookViews>
  <sheets>
    <sheet name="FV_ES1" sheetId="8" r:id="rId1"/>
    <sheet name="FV_ES2" sheetId="7" r:id="rId2"/>
    <sheet name="FV_ES3" sheetId="6" r:id="rId3"/>
    <sheet name="FV_ES4" sheetId="5" r:id="rId4"/>
    <sheet name="FV_ES5" sheetId="4" r:id="rId5"/>
    <sheet name="FV_ES6" sheetId="3" r:id="rId6"/>
    <sheet name="FV_ES7" sheetId="2" r:id="rId7"/>
    <sheet name="FV_ES8" sheetId="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5" l="1"/>
  <c r="C19" i="5"/>
  <c r="C18" i="5"/>
  <c r="C21" i="5"/>
  <c r="C22" i="6"/>
  <c r="C21" i="6"/>
  <c r="C20" i="6"/>
  <c r="C19" i="6"/>
  <c r="C18" i="6"/>
  <c r="C18" i="7"/>
  <c r="C20" i="7" s="1"/>
  <c r="C22" i="7" s="1"/>
  <c r="C19" i="8"/>
  <c r="C21" i="8" s="1"/>
  <c r="C23" i="8" s="1"/>
  <c r="C18" i="8"/>
  <c r="C17" i="8"/>
  <c r="C22" i="5" l="1"/>
  <c r="C20" i="8"/>
  <c r="C22" i="8" s="1"/>
  <c r="C19" i="7"/>
  <c r="C21" i="7" s="1"/>
</calcChain>
</file>

<file path=xl/sharedStrings.xml><?xml version="1.0" encoding="utf-8"?>
<sst xmlns="http://schemas.openxmlformats.org/spreadsheetml/2006/main" count="71" uniqueCount="27">
  <si>
    <t xml:space="preserve">Si consideri al tempo t=0 l'operazione finanziaria di durata 105 giorni con valore iniziale xt = 98,20 € e valore finale xs = 102,40 €, essendo s = 105 giorni. Relativamente al periodo (0,105) giorni calcolare:
(a) il fattore di sconto,
(b) il fattore montante, 
(c) l'interesse, 
(d) il tasso di interesse periodale, 
(e) il tasso di sconto, 
(f) l'intensità d'interesse su base giornaliera, 
(g) l'intensità di sconto su base giornaliera.
</t>
  </si>
  <si>
    <t xml:space="preserve">Sia dato un contratto finanziario che in t0 = 0 abbia valore W(t0) = 97,8 € e dopo 95 giorni abbia valore 
W(t1)=101,5 €. Relativamente al periodo [0; 95], calcolare:
(a) l’interesse (in €)
(b) il tasso di interesse (%)
(c) il tasso di sconto (%)
(d) l’intensità di interesse (in giorni−1)
(e) l’intensità di sconto (in giorni−1)
</t>
  </si>
  <si>
    <t xml:space="preserve">Determinare il valore W(t0) in t0 = 0 di un contratto finanziario che in t1 = 120 giorni garantisce 100 €, in modo che il tasso di interesse relativo al periodo [0; 120] sia del 3,63%.
(a) W(t0) 
Relativamente al periodo [0; 120], calcolare:
(b) l’interesse (in €)
(c) il tasso di sconto (%)
(d) l’intensità di interesse (in giorni−1)
(e) l’intensità di sconto (in giorni−1)
</t>
  </si>
  <si>
    <t xml:space="preserve">Determinare il pagamento W(t1) che deve prevedere in t1 = 150 giorni un contratto finanziario, che in 
t0 = 0 giorni vale 100 €, in modo che il tasso di interesse relativo al periodo [0, 150] sia del 4,25%.
(a) W(t1) 
Relativamente al periodo [0, 150], calcolare:
(b) l’interesse (in €)
(c) il tasso di sconto (%)
(d) l’intensità di interesse (in giorni−1)
(e) l’intensità di sconto (in giorni−1)
</t>
  </si>
  <si>
    <t xml:space="preserve">Si consideri l’operazione finanziaria che garantisce il raddoppio del capitale investito in 2 anni e 3 mesi; calcolare il tasso di interesse e il tasso di sconto su base periodale. </t>
  </si>
  <si>
    <t xml:space="preserve">Si consideri l’acquisto di un titolo a cedola nulla con vita a scadenza di 20 giorni e prezzo di acquisto (lordo)
di 99.71 euro per 100 euro di valore nominale. Sapendo che tale titolo è soggetto ad una ritenuta fiscale, da pagarsi anticipatamente, del 12.5% sull’interesse lordo, calcolare relativamente all’operazione di acquisto:
(a) l’interesse lordo
(b) il prezzo di acquisto netto
(c) l’interesse netto
</t>
  </si>
  <si>
    <t>tempo</t>
  </si>
  <si>
    <t>valore</t>
  </si>
  <si>
    <t>(a)</t>
  </si>
  <si>
    <t>v</t>
  </si>
  <si>
    <t>(b)</t>
  </si>
  <si>
    <t>m</t>
  </si>
  <si>
    <t>( c)</t>
  </si>
  <si>
    <t>I</t>
  </si>
  <si>
    <t>(d)</t>
  </si>
  <si>
    <t>j</t>
  </si>
  <si>
    <t>(e)</t>
  </si>
  <si>
    <t>d</t>
  </si>
  <si>
    <t>(f)</t>
  </si>
  <si>
    <t>g</t>
  </si>
  <si>
    <t>(g)</t>
  </si>
  <si>
    <t>r</t>
  </si>
  <si>
    <t>giorni-1</t>
  </si>
  <si>
    <t>W(0)</t>
  </si>
  <si>
    <t>Interesse</t>
  </si>
  <si>
    <t xml:space="preserve">ESERCIZIO 6
Il 6/9/2021 il prezzo del BOT con scadenza 8/01/2022 è di 99.254
a) rappresentare l'operazione finanziaria consistente nell'acquisto del BOT;
b) Calcolare interesse, tasso di interesse, fattore di sconto e montante.
</t>
  </si>
  <si>
    <t xml:space="preserve">Si consideri un investitore che, all’asta del 15 settembre 2021 acquista un bot trimestrale, con scadenza il 15
dicembre dello stesso anno e valore di rimborso di 5000 euro. Il prezzo di acquisto (lordo) è di 4880 euro
e tale titolo è gravato da un’imposta del 12.5% sull’interesse, che va pagata anticipatamente all’atto dell’acquisto (e quindi il prezzo netto del titolo tiene conto di tale gravame fiscale). Considerando i giorni effettivi di durata dell’operazione, calcolare le seguenti grandezze periodali:
(a) il tasso di interesse lordo
(b) l’intensità di interesse lorda su base giornaliera
(c) il tasso di interesse netto
(d) l’intensità di interesse netta su base giornaliera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</si>
</sst>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0.0000"/>
    <numFmt numFmtId="165" formatCode="0.0000%"/>
    <numFmt numFmtId="166" formatCode="0.00000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
    <xf numFmtId="0" fontId="0" fillId="0" borderId="0" xfId="0"/>
    <xf numFmtId="44" fontId="0" fillId="0" borderId="0" xfId="1" applyFont="1"/>
    <xf numFmtId="44" fontId="0" fillId="0" borderId="0" xfId="0" applyNumberFormat="1"/>
    <xf numFmtId="164" fontId="0" fillId="0" borderId="0" xfId="0" applyNumberFormat="1"/>
    <xf numFmtId="165" fontId="0" fillId="0" borderId="0" xfId="2" applyNumberFormat="1" applyFont="1"/>
    <xf numFmtId="10" fontId="0" fillId="0" borderId="0" xfId="0" applyNumberFormat="1"/>
    <xf numFmtId="166" fontId="0" fillId="0" borderId="0" xfId="2" applyNumberFormat="1" applyFont="1"/>
    <xf numFmtId="0" fontId="0" fillId="0" borderId="1" xfId="0" applyBorder="1" applyAlignment="1">
      <alignment horizontal="left" vertical="top" wrapText="1"/>
    </xf>
  </cellXfs>
  <cellStyles count="3">
    <cellStyle name="Normale" xfId="0" builtinId="0"/>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A13" sqref="A13:D23"/>
    </sheetView>
  </sheetViews>
  <sheetFormatPr defaultRowHeight="15" x14ac:dyDescent="0.25"/>
  <cols>
    <col min="2" max="2" width="9.28515625" bestFit="1" customWidth="1"/>
    <col min="3" max="3" width="9.42578125" bestFit="1" customWidth="1"/>
  </cols>
  <sheetData>
    <row r="1" spans="1:15" x14ac:dyDescent="0.25">
      <c r="A1" s="7" t="s">
        <v>0</v>
      </c>
      <c r="B1" s="7"/>
      <c r="C1" s="7"/>
      <c r="D1" s="7"/>
      <c r="E1" s="7"/>
      <c r="F1" s="7"/>
      <c r="G1" s="7"/>
      <c r="H1" s="7"/>
      <c r="I1" s="7"/>
      <c r="J1" s="7"/>
      <c r="K1" s="7"/>
      <c r="L1" s="7"/>
      <c r="M1" s="7"/>
      <c r="N1" s="7"/>
      <c r="O1" s="7"/>
    </row>
    <row r="2" spans="1:15" x14ac:dyDescent="0.25">
      <c r="A2" s="7"/>
      <c r="B2" s="7"/>
      <c r="C2" s="7"/>
      <c r="D2" s="7"/>
      <c r="E2" s="7"/>
      <c r="F2" s="7"/>
      <c r="G2" s="7"/>
      <c r="H2" s="7"/>
      <c r="I2" s="7"/>
      <c r="J2" s="7"/>
      <c r="K2" s="7"/>
      <c r="L2" s="7"/>
      <c r="M2" s="7"/>
      <c r="N2" s="7"/>
      <c r="O2" s="7"/>
    </row>
    <row r="3" spans="1:15" x14ac:dyDescent="0.25">
      <c r="A3" s="7"/>
      <c r="B3" s="7"/>
      <c r="C3" s="7"/>
      <c r="D3" s="7"/>
      <c r="E3" s="7"/>
      <c r="F3" s="7"/>
      <c r="G3" s="7"/>
      <c r="H3" s="7"/>
      <c r="I3" s="7"/>
      <c r="J3" s="7"/>
      <c r="K3" s="7"/>
      <c r="L3" s="7"/>
      <c r="M3" s="7"/>
      <c r="N3" s="7"/>
      <c r="O3" s="7"/>
    </row>
    <row r="4" spans="1:15" x14ac:dyDescent="0.25">
      <c r="A4" s="7"/>
      <c r="B4" s="7"/>
      <c r="C4" s="7"/>
      <c r="D4" s="7"/>
      <c r="E4" s="7"/>
      <c r="F4" s="7"/>
      <c r="G4" s="7"/>
      <c r="H4" s="7"/>
      <c r="I4" s="7"/>
      <c r="J4" s="7"/>
      <c r="K4" s="7"/>
      <c r="L4" s="7"/>
      <c r="M4" s="7"/>
      <c r="N4" s="7"/>
      <c r="O4" s="7"/>
    </row>
    <row r="5" spans="1:15" x14ac:dyDescent="0.25">
      <c r="A5" s="7"/>
      <c r="B5" s="7"/>
      <c r="C5" s="7"/>
      <c r="D5" s="7"/>
      <c r="E5" s="7"/>
      <c r="F5" s="7"/>
      <c r="G5" s="7"/>
      <c r="H5" s="7"/>
      <c r="I5" s="7"/>
      <c r="J5" s="7"/>
      <c r="K5" s="7"/>
      <c r="L5" s="7"/>
      <c r="M5" s="7"/>
      <c r="N5" s="7"/>
      <c r="O5" s="7"/>
    </row>
    <row r="6" spans="1:15" x14ac:dyDescent="0.25">
      <c r="A6" s="7"/>
      <c r="B6" s="7"/>
      <c r="C6" s="7"/>
      <c r="D6" s="7"/>
      <c r="E6" s="7"/>
      <c r="F6" s="7"/>
      <c r="G6" s="7"/>
      <c r="H6" s="7"/>
      <c r="I6" s="7"/>
      <c r="J6" s="7"/>
      <c r="K6" s="7"/>
      <c r="L6" s="7"/>
      <c r="M6" s="7"/>
      <c r="N6" s="7"/>
      <c r="O6" s="7"/>
    </row>
    <row r="7" spans="1:15" x14ac:dyDescent="0.25">
      <c r="A7" s="7"/>
      <c r="B7" s="7"/>
      <c r="C7" s="7"/>
      <c r="D7" s="7"/>
      <c r="E7" s="7"/>
      <c r="F7" s="7"/>
      <c r="G7" s="7"/>
      <c r="H7" s="7"/>
      <c r="I7" s="7"/>
      <c r="J7" s="7"/>
      <c r="K7" s="7"/>
      <c r="L7" s="7"/>
      <c r="M7" s="7"/>
      <c r="N7" s="7"/>
      <c r="O7" s="7"/>
    </row>
    <row r="8" spans="1:15" x14ac:dyDescent="0.25">
      <c r="A8" s="7"/>
      <c r="B8" s="7"/>
      <c r="C8" s="7"/>
      <c r="D8" s="7"/>
      <c r="E8" s="7"/>
      <c r="F8" s="7"/>
      <c r="G8" s="7"/>
      <c r="H8" s="7"/>
      <c r="I8" s="7"/>
      <c r="J8" s="7"/>
      <c r="K8" s="7"/>
      <c r="L8" s="7"/>
      <c r="M8" s="7"/>
      <c r="N8" s="7"/>
      <c r="O8" s="7"/>
    </row>
    <row r="9" spans="1:15" x14ac:dyDescent="0.25">
      <c r="A9" s="7"/>
      <c r="B9" s="7"/>
      <c r="C9" s="7"/>
      <c r="D9" s="7"/>
      <c r="E9" s="7"/>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row r="13" spans="1:15" x14ac:dyDescent="0.25">
      <c r="A13" t="s">
        <v>7</v>
      </c>
      <c r="B13" s="1">
        <v>98.2</v>
      </c>
      <c r="C13" s="1">
        <v>102.4</v>
      </c>
    </row>
    <row r="14" spans="1:15" x14ac:dyDescent="0.25">
      <c r="A14" t="s">
        <v>6</v>
      </c>
      <c r="B14">
        <v>0</v>
      </c>
      <c r="C14">
        <v>105</v>
      </c>
    </row>
    <row r="17" spans="1:4" x14ac:dyDescent="0.25">
      <c r="A17" t="s">
        <v>8</v>
      </c>
      <c r="B17" t="s">
        <v>9</v>
      </c>
      <c r="C17" s="3">
        <f>B13/C13</f>
        <v>0.958984375</v>
      </c>
    </row>
    <row r="18" spans="1:4" x14ac:dyDescent="0.25">
      <c r="A18" t="s">
        <v>10</v>
      </c>
      <c r="B18" t="s">
        <v>11</v>
      </c>
      <c r="C18" s="3">
        <f>C13/B13</f>
        <v>1.0427698574338087</v>
      </c>
    </row>
    <row r="19" spans="1:4" x14ac:dyDescent="0.25">
      <c r="A19" t="s">
        <v>12</v>
      </c>
      <c r="B19" t="s">
        <v>13</v>
      </c>
      <c r="C19" s="2">
        <f>C13-B13</f>
        <v>4.2000000000000028</v>
      </c>
    </row>
    <row r="20" spans="1:4" x14ac:dyDescent="0.25">
      <c r="A20" t="s">
        <v>14</v>
      </c>
      <c r="B20" t="s">
        <v>15</v>
      </c>
      <c r="C20" s="4">
        <f>C19/B13</f>
        <v>4.2769857433808581E-2</v>
      </c>
    </row>
    <row r="21" spans="1:4" x14ac:dyDescent="0.25">
      <c r="A21" t="s">
        <v>16</v>
      </c>
      <c r="B21" t="s">
        <v>17</v>
      </c>
      <c r="C21" s="4">
        <f>C19/C13</f>
        <v>4.1015625000000028E-2</v>
      </c>
    </row>
    <row r="22" spans="1:4" x14ac:dyDescent="0.25">
      <c r="A22" t="s">
        <v>18</v>
      </c>
      <c r="B22" t="s">
        <v>19</v>
      </c>
      <c r="C22">
        <f>C20/C14</f>
        <v>4.073319755600817E-4</v>
      </c>
      <c r="D22" t="s">
        <v>22</v>
      </c>
    </row>
    <row r="23" spans="1:4" x14ac:dyDescent="0.25">
      <c r="A23" t="s">
        <v>20</v>
      </c>
      <c r="B23" t="s">
        <v>21</v>
      </c>
      <c r="C23">
        <f>C21/C14</f>
        <v>3.9062500000000024E-4</v>
      </c>
      <c r="D23" t="s">
        <v>22</v>
      </c>
    </row>
  </sheetData>
  <mergeCells count="1">
    <mergeCell ref="A1:O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14" sqref="A14"/>
    </sheetView>
  </sheetViews>
  <sheetFormatPr defaultRowHeight="15" x14ac:dyDescent="0.25"/>
  <cols>
    <col min="3" max="3" width="9.42578125" bestFit="1" customWidth="1"/>
  </cols>
  <sheetData>
    <row r="1" spans="1:15" x14ac:dyDescent="0.25">
      <c r="A1" s="7" t="s">
        <v>1</v>
      </c>
      <c r="B1" s="7"/>
      <c r="C1" s="7"/>
      <c r="D1" s="7"/>
      <c r="E1" s="7"/>
      <c r="F1" s="7"/>
      <c r="G1" s="7"/>
      <c r="H1" s="7"/>
      <c r="I1" s="7"/>
      <c r="J1" s="7"/>
      <c r="K1" s="7"/>
      <c r="L1" s="7"/>
      <c r="M1" s="7"/>
      <c r="N1" s="7"/>
      <c r="O1" s="7"/>
    </row>
    <row r="2" spans="1:15" x14ac:dyDescent="0.25">
      <c r="A2" s="7"/>
      <c r="B2" s="7"/>
      <c r="C2" s="7"/>
      <c r="D2" s="7"/>
      <c r="E2" s="7"/>
      <c r="F2" s="7"/>
      <c r="G2" s="7"/>
      <c r="H2" s="7"/>
      <c r="I2" s="7"/>
      <c r="J2" s="7"/>
      <c r="K2" s="7"/>
      <c r="L2" s="7"/>
      <c r="M2" s="7"/>
      <c r="N2" s="7"/>
      <c r="O2" s="7"/>
    </row>
    <row r="3" spans="1:15" x14ac:dyDescent="0.25">
      <c r="A3" s="7"/>
      <c r="B3" s="7"/>
      <c r="C3" s="7"/>
      <c r="D3" s="7"/>
      <c r="E3" s="7"/>
      <c r="F3" s="7"/>
      <c r="G3" s="7"/>
      <c r="H3" s="7"/>
      <c r="I3" s="7"/>
      <c r="J3" s="7"/>
      <c r="K3" s="7"/>
      <c r="L3" s="7"/>
      <c r="M3" s="7"/>
      <c r="N3" s="7"/>
      <c r="O3" s="7"/>
    </row>
    <row r="4" spans="1:15" x14ac:dyDescent="0.25">
      <c r="A4" s="7"/>
      <c r="B4" s="7"/>
      <c r="C4" s="7"/>
      <c r="D4" s="7"/>
      <c r="E4" s="7"/>
      <c r="F4" s="7"/>
      <c r="G4" s="7"/>
      <c r="H4" s="7"/>
      <c r="I4" s="7"/>
      <c r="J4" s="7"/>
      <c r="K4" s="7"/>
      <c r="L4" s="7"/>
      <c r="M4" s="7"/>
      <c r="N4" s="7"/>
      <c r="O4" s="7"/>
    </row>
    <row r="5" spans="1:15" x14ac:dyDescent="0.25">
      <c r="A5" s="7"/>
      <c r="B5" s="7"/>
      <c r="C5" s="7"/>
      <c r="D5" s="7"/>
      <c r="E5" s="7"/>
      <c r="F5" s="7"/>
      <c r="G5" s="7"/>
      <c r="H5" s="7"/>
      <c r="I5" s="7"/>
      <c r="J5" s="7"/>
      <c r="K5" s="7"/>
      <c r="L5" s="7"/>
      <c r="M5" s="7"/>
      <c r="N5" s="7"/>
      <c r="O5" s="7"/>
    </row>
    <row r="6" spans="1:15" x14ac:dyDescent="0.25">
      <c r="A6" s="7"/>
      <c r="B6" s="7"/>
      <c r="C6" s="7"/>
      <c r="D6" s="7"/>
      <c r="E6" s="7"/>
      <c r="F6" s="7"/>
      <c r="G6" s="7"/>
      <c r="H6" s="7"/>
      <c r="I6" s="7"/>
      <c r="J6" s="7"/>
      <c r="K6" s="7"/>
      <c r="L6" s="7"/>
      <c r="M6" s="7"/>
      <c r="N6" s="7"/>
      <c r="O6" s="7"/>
    </row>
    <row r="7" spans="1:15" x14ac:dyDescent="0.25">
      <c r="A7" s="7"/>
      <c r="B7" s="7"/>
      <c r="C7" s="7"/>
      <c r="D7" s="7"/>
      <c r="E7" s="7"/>
      <c r="F7" s="7"/>
      <c r="G7" s="7"/>
      <c r="H7" s="7"/>
      <c r="I7" s="7"/>
      <c r="J7" s="7"/>
      <c r="K7" s="7"/>
      <c r="L7" s="7"/>
      <c r="M7" s="7"/>
      <c r="N7" s="7"/>
      <c r="O7" s="7"/>
    </row>
    <row r="8" spans="1:15" x14ac:dyDescent="0.25">
      <c r="A8" s="7"/>
      <c r="B8" s="7"/>
      <c r="C8" s="7"/>
      <c r="D8" s="7"/>
      <c r="E8" s="7"/>
      <c r="F8" s="7"/>
      <c r="G8" s="7"/>
      <c r="H8" s="7"/>
      <c r="I8" s="7"/>
      <c r="J8" s="7"/>
      <c r="K8" s="7"/>
      <c r="L8" s="7"/>
      <c r="M8" s="7"/>
      <c r="N8" s="7"/>
      <c r="O8" s="7"/>
    </row>
    <row r="9" spans="1:15" x14ac:dyDescent="0.25">
      <c r="A9" s="7"/>
      <c r="B9" s="7"/>
      <c r="C9" s="7"/>
      <c r="D9" s="7"/>
      <c r="E9" s="7"/>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row r="14" spans="1:15" x14ac:dyDescent="0.25">
      <c r="A14" t="s">
        <v>7</v>
      </c>
      <c r="B14" s="1">
        <v>97.8</v>
      </c>
      <c r="C14" s="1">
        <v>101.5</v>
      </c>
    </row>
    <row r="15" spans="1:15" x14ac:dyDescent="0.25">
      <c r="A15" t="s">
        <v>6</v>
      </c>
      <c r="B15">
        <v>0</v>
      </c>
      <c r="C15">
        <v>95</v>
      </c>
    </row>
    <row r="18" spans="1:4" x14ac:dyDescent="0.25">
      <c r="A18" t="s">
        <v>8</v>
      </c>
      <c r="B18" t="s">
        <v>13</v>
      </c>
      <c r="C18" s="2">
        <f>C14-B14</f>
        <v>3.7000000000000028</v>
      </c>
    </row>
    <row r="19" spans="1:4" x14ac:dyDescent="0.25">
      <c r="A19" t="s">
        <v>10</v>
      </c>
      <c r="B19" t="s">
        <v>15</v>
      </c>
      <c r="C19" s="4">
        <f>C18/B14</f>
        <v>3.7832310838445835E-2</v>
      </c>
    </row>
    <row r="20" spans="1:4" x14ac:dyDescent="0.25">
      <c r="A20" t="s">
        <v>12</v>
      </c>
      <c r="B20" t="s">
        <v>17</v>
      </c>
      <c r="C20" s="4">
        <f>C18/C14</f>
        <v>3.6453201970443376E-2</v>
      </c>
    </row>
    <row r="21" spans="1:4" x14ac:dyDescent="0.25">
      <c r="A21" t="s">
        <v>14</v>
      </c>
      <c r="B21" t="s">
        <v>19</v>
      </c>
      <c r="C21">
        <f>C19/C15</f>
        <v>3.9823485093100878E-4</v>
      </c>
      <c r="D21" t="s">
        <v>22</v>
      </c>
    </row>
    <row r="22" spans="1:4" x14ac:dyDescent="0.25">
      <c r="A22" t="s">
        <v>16</v>
      </c>
      <c r="B22" t="s">
        <v>21</v>
      </c>
      <c r="C22">
        <f>C20/C15</f>
        <v>3.8371791547835133E-4</v>
      </c>
      <c r="D22" t="s">
        <v>22</v>
      </c>
    </row>
  </sheetData>
  <mergeCells count="1">
    <mergeCell ref="A1:O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C18" sqref="C18"/>
    </sheetView>
  </sheetViews>
  <sheetFormatPr defaultRowHeight="15" x14ac:dyDescent="0.25"/>
  <cols>
    <col min="3" max="3" width="9.28515625" bestFit="1" customWidth="1"/>
  </cols>
  <sheetData>
    <row r="1" spans="1:15" x14ac:dyDescent="0.25">
      <c r="A1" s="7" t="s">
        <v>2</v>
      </c>
      <c r="B1" s="7"/>
      <c r="C1" s="7"/>
      <c r="D1" s="7"/>
      <c r="E1" s="7"/>
      <c r="F1" s="7"/>
      <c r="G1" s="7"/>
      <c r="H1" s="7"/>
      <c r="I1" s="7"/>
      <c r="J1" s="7"/>
      <c r="K1" s="7"/>
      <c r="L1" s="7"/>
      <c r="M1" s="7"/>
      <c r="N1" s="7"/>
      <c r="O1" s="7"/>
    </row>
    <row r="2" spans="1:15" x14ac:dyDescent="0.25">
      <c r="A2" s="7"/>
      <c r="B2" s="7"/>
      <c r="C2" s="7"/>
      <c r="D2" s="7"/>
      <c r="E2" s="7"/>
      <c r="F2" s="7"/>
      <c r="G2" s="7"/>
      <c r="H2" s="7"/>
      <c r="I2" s="7"/>
      <c r="J2" s="7"/>
      <c r="K2" s="7"/>
      <c r="L2" s="7"/>
      <c r="M2" s="7"/>
      <c r="N2" s="7"/>
      <c r="O2" s="7"/>
    </row>
    <row r="3" spans="1:15" x14ac:dyDescent="0.25">
      <c r="A3" s="7"/>
      <c r="B3" s="7"/>
      <c r="C3" s="7"/>
      <c r="D3" s="7"/>
      <c r="E3" s="7"/>
      <c r="F3" s="7"/>
      <c r="G3" s="7"/>
      <c r="H3" s="7"/>
      <c r="I3" s="7"/>
      <c r="J3" s="7"/>
      <c r="K3" s="7"/>
      <c r="L3" s="7"/>
      <c r="M3" s="7"/>
      <c r="N3" s="7"/>
      <c r="O3" s="7"/>
    </row>
    <row r="4" spans="1:15" x14ac:dyDescent="0.25">
      <c r="A4" s="7"/>
      <c r="B4" s="7"/>
      <c r="C4" s="7"/>
      <c r="D4" s="7"/>
      <c r="E4" s="7"/>
      <c r="F4" s="7"/>
      <c r="G4" s="7"/>
      <c r="H4" s="7"/>
      <c r="I4" s="7"/>
      <c r="J4" s="7"/>
      <c r="K4" s="7"/>
      <c r="L4" s="7"/>
      <c r="M4" s="7"/>
      <c r="N4" s="7"/>
      <c r="O4" s="7"/>
    </row>
    <row r="5" spans="1:15" x14ac:dyDescent="0.25">
      <c r="A5" s="7"/>
      <c r="B5" s="7"/>
      <c r="C5" s="7"/>
      <c r="D5" s="7"/>
      <c r="E5" s="7"/>
      <c r="F5" s="7"/>
      <c r="G5" s="7"/>
      <c r="H5" s="7"/>
      <c r="I5" s="7"/>
      <c r="J5" s="7"/>
      <c r="K5" s="7"/>
      <c r="L5" s="7"/>
      <c r="M5" s="7"/>
      <c r="N5" s="7"/>
      <c r="O5" s="7"/>
    </row>
    <row r="6" spans="1:15" x14ac:dyDescent="0.25">
      <c r="A6" s="7"/>
      <c r="B6" s="7"/>
      <c r="C6" s="7"/>
      <c r="D6" s="7"/>
      <c r="E6" s="7"/>
      <c r="F6" s="7"/>
      <c r="G6" s="7"/>
      <c r="H6" s="7"/>
      <c r="I6" s="7"/>
      <c r="J6" s="7"/>
      <c r="K6" s="7"/>
      <c r="L6" s="7"/>
      <c r="M6" s="7"/>
      <c r="N6" s="7"/>
      <c r="O6" s="7"/>
    </row>
    <row r="7" spans="1:15" x14ac:dyDescent="0.25">
      <c r="A7" s="7"/>
      <c r="B7" s="7"/>
      <c r="C7" s="7"/>
      <c r="D7" s="7"/>
      <c r="E7" s="7"/>
      <c r="F7" s="7"/>
      <c r="G7" s="7"/>
      <c r="H7" s="7"/>
      <c r="I7" s="7"/>
      <c r="J7" s="7"/>
      <c r="K7" s="7"/>
      <c r="L7" s="7"/>
      <c r="M7" s="7"/>
      <c r="N7" s="7"/>
      <c r="O7" s="7"/>
    </row>
    <row r="8" spans="1:15" x14ac:dyDescent="0.25">
      <c r="A8" s="7"/>
      <c r="B8" s="7"/>
      <c r="C8" s="7"/>
      <c r="D8" s="7"/>
      <c r="E8" s="7"/>
      <c r="F8" s="7"/>
      <c r="G8" s="7"/>
      <c r="H8" s="7"/>
      <c r="I8" s="7"/>
      <c r="J8" s="7"/>
      <c r="K8" s="7"/>
      <c r="L8" s="7"/>
      <c r="M8" s="7"/>
      <c r="N8" s="7"/>
      <c r="O8" s="7"/>
    </row>
    <row r="9" spans="1:15" x14ac:dyDescent="0.25">
      <c r="A9" s="7"/>
      <c r="B9" s="7"/>
      <c r="C9" s="7"/>
      <c r="D9" s="7"/>
      <c r="E9" s="7"/>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row r="14" spans="1:15" x14ac:dyDescent="0.25">
      <c r="A14" t="s">
        <v>7</v>
      </c>
      <c r="B14" s="1"/>
      <c r="C14" s="1">
        <v>100</v>
      </c>
    </row>
    <row r="15" spans="1:15" x14ac:dyDescent="0.25">
      <c r="A15" t="s">
        <v>6</v>
      </c>
      <c r="B15">
        <v>0</v>
      </c>
      <c r="C15">
        <v>120</v>
      </c>
    </row>
    <row r="16" spans="1:15" x14ac:dyDescent="0.25">
      <c r="A16" t="s">
        <v>15</v>
      </c>
      <c r="B16" s="5">
        <v>3.6299999999999999E-2</v>
      </c>
    </row>
    <row r="18" spans="1:4" x14ac:dyDescent="0.25">
      <c r="A18" t="s">
        <v>8</v>
      </c>
      <c r="B18" t="s">
        <v>23</v>
      </c>
      <c r="C18" s="1">
        <f>C14/(1+B16)</f>
        <v>96.497153333976641</v>
      </c>
    </row>
    <row r="19" spans="1:4" x14ac:dyDescent="0.25">
      <c r="A19" t="s">
        <v>10</v>
      </c>
      <c r="B19" t="s">
        <v>24</v>
      </c>
      <c r="C19" s="1">
        <f>C14-C18</f>
        <v>3.502846666023359</v>
      </c>
    </row>
    <row r="20" spans="1:4" x14ac:dyDescent="0.25">
      <c r="A20" t="s">
        <v>12</v>
      </c>
      <c r="B20" t="s">
        <v>17</v>
      </c>
      <c r="C20" s="4">
        <f>C19/C14</f>
        <v>3.5028466660233591E-2</v>
      </c>
    </row>
    <row r="21" spans="1:4" x14ac:dyDescent="0.25">
      <c r="A21" t="s">
        <v>14</v>
      </c>
      <c r="B21" t="s">
        <v>19</v>
      </c>
      <c r="C21" s="6">
        <f>B16/C15</f>
        <v>3.0249999999999998E-4</v>
      </c>
      <c r="D21" t="s">
        <v>22</v>
      </c>
    </row>
    <row r="22" spans="1:4" x14ac:dyDescent="0.25">
      <c r="A22" t="s">
        <v>16</v>
      </c>
      <c r="B22" t="s">
        <v>21</v>
      </c>
      <c r="C22" s="6">
        <f>C20/C15</f>
        <v>2.9190388883527994E-4</v>
      </c>
      <c r="D22" t="s">
        <v>22</v>
      </c>
    </row>
  </sheetData>
  <mergeCells count="1">
    <mergeCell ref="A1:O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C22" sqref="C22"/>
    </sheetView>
  </sheetViews>
  <sheetFormatPr defaultRowHeight="15" x14ac:dyDescent="0.25"/>
  <cols>
    <col min="2" max="3" width="9.28515625" bestFit="1" customWidth="1"/>
  </cols>
  <sheetData>
    <row r="1" spans="1:15" x14ac:dyDescent="0.25">
      <c r="A1" s="7" t="s">
        <v>3</v>
      </c>
      <c r="B1" s="7"/>
      <c r="C1" s="7"/>
      <c r="D1" s="7"/>
      <c r="E1" s="7"/>
      <c r="F1" s="7"/>
      <c r="G1" s="7"/>
      <c r="H1" s="7"/>
      <c r="I1" s="7"/>
      <c r="J1" s="7"/>
      <c r="K1" s="7"/>
      <c r="L1" s="7"/>
      <c r="M1" s="7"/>
      <c r="N1" s="7"/>
      <c r="O1" s="7"/>
    </row>
    <row r="2" spans="1:15" x14ac:dyDescent="0.25">
      <c r="A2" s="7"/>
      <c r="B2" s="7"/>
      <c r="C2" s="7"/>
      <c r="D2" s="7"/>
      <c r="E2" s="7"/>
      <c r="F2" s="7"/>
      <c r="G2" s="7"/>
      <c r="H2" s="7"/>
      <c r="I2" s="7"/>
      <c r="J2" s="7"/>
      <c r="K2" s="7"/>
      <c r="L2" s="7"/>
      <c r="M2" s="7"/>
      <c r="N2" s="7"/>
      <c r="O2" s="7"/>
    </row>
    <row r="3" spans="1:15" x14ac:dyDescent="0.25">
      <c r="A3" s="7"/>
      <c r="B3" s="7"/>
      <c r="C3" s="7"/>
      <c r="D3" s="7"/>
      <c r="E3" s="7"/>
      <c r="F3" s="7"/>
      <c r="G3" s="7"/>
      <c r="H3" s="7"/>
      <c r="I3" s="7"/>
      <c r="J3" s="7"/>
      <c r="K3" s="7"/>
      <c r="L3" s="7"/>
      <c r="M3" s="7"/>
      <c r="N3" s="7"/>
      <c r="O3" s="7"/>
    </row>
    <row r="4" spans="1:15" x14ac:dyDescent="0.25">
      <c r="A4" s="7"/>
      <c r="B4" s="7"/>
      <c r="C4" s="7"/>
      <c r="D4" s="7"/>
      <c r="E4" s="7"/>
      <c r="F4" s="7"/>
      <c r="G4" s="7"/>
      <c r="H4" s="7"/>
      <c r="I4" s="7"/>
      <c r="J4" s="7"/>
      <c r="K4" s="7"/>
      <c r="L4" s="7"/>
      <c r="M4" s="7"/>
      <c r="N4" s="7"/>
      <c r="O4" s="7"/>
    </row>
    <row r="5" spans="1:15" x14ac:dyDescent="0.25">
      <c r="A5" s="7"/>
      <c r="B5" s="7"/>
      <c r="C5" s="7"/>
      <c r="D5" s="7"/>
      <c r="E5" s="7"/>
      <c r="F5" s="7"/>
      <c r="G5" s="7"/>
      <c r="H5" s="7"/>
      <c r="I5" s="7"/>
      <c r="J5" s="7"/>
      <c r="K5" s="7"/>
      <c r="L5" s="7"/>
      <c r="M5" s="7"/>
      <c r="N5" s="7"/>
      <c r="O5" s="7"/>
    </row>
    <row r="6" spans="1:15" x14ac:dyDescent="0.25">
      <c r="A6" s="7"/>
      <c r="B6" s="7"/>
      <c r="C6" s="7"/>
      <c r="D6" s="7"/>
      <c r="E6" s="7"/>
      <c r="F6" s="7"/>
      <c r="G6" s="7"/>
      <c r="H6" s="7"/>
      <c r="I6" s="7"/>
      <c r="J6" s="7"/>
      <c r="K6" s="7"/>
      <c r="L6" s="7"/>
      <c r="M6" s="7"/>
      <c r="N6" s="7"/>
      <c r="O6" s="7"/>
    </row>
    <row r="7" spans="1:15" x14ac:dyDescent="0.25">
      <c r="A7" s="7"/>
      <c r="B7" s="7"/>
      <c r="C7" s="7"/>
      <c r="D7" s="7"/>
      <c r="E7" s="7"/>
      <c r="F7" s="7"/>
      <c r="G7" s="7"/>
      <c r="H7" s="7"/>
      <c r="I7" s="7"/>
      <c r="J7" s="7"/>
      <c r="K7" s="7"/>
      <c r="L7" s="7"/>
      <c r="M7" s="7"/>
      <c r="N7" s="7"/>
      <c r="O7" s="7"/>
    </row>
    <row r="8" spans="1:15" x14ac:dyDescent="0.25">
      <c r="A8" s="7"/>
      <c r="B8" s="7"/>
      <c r="C8" s="7"/>
      <c r="D8" s="7"/>
      <c r="E8" s="7"/>
      <c r="F8" s="7"/>
      <c r="G8" s="7"/>
      <c r="H8" s="7"/>
      <c r="I8" s="7"/>
      <c r="J8" s="7"/>
      <c r="K8" s="7"/>
      <c r="L8" s="7"/>
      <c r="M8" s="7"/>
      <c r="N8" s="7"/>
      <c r="O8" s="7"/>
    </row>
    <row r="9" spans="1:15" x14ac:dyDescent="0.25">
      <c r="A9" s="7"/>
      <c r="B9" s="7"/>
      <c r="C9" s="7"/>
      <c r="D9" s="7"/>
      <c r="E9" s="7"/>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row r="14" spans="1:15" x14ac:dyDescent="0.25">
      <c r="A14" t="s">
        <v>7</v>
      </c>
      <c r="B14" s="1">
        <v>100</v>
      </c>
      <c r="C14" s="1"/>
    </row>
    <row r="15" spans="1:15" x14ac:dyDescent="0.25">
      <c r="A15" t="s">
        <v>6</v>
      </c>
      <c r="B15">
        <v>0</v>
      </c>
      <c r="C15">
        <v>150</v>
      </c>
    </row>
    <row r="16" spans="1:15" x14ac:dyDescent="0.25">
      <c r="A16" t="s">
        <v>15</v>
      </c>
      <c r="B16" s="5">
        <v>4.2500000000000003E-2</v>
      </c>
    </row>
    <row r="18" spans="1:4" x14ac:dyDescent="0.25">
      <c r="A18" t="s">
        <v>8</v>
      </c>
      <c r="B18" t="s">
        <v>23</v>
      </c>
      <c r="C18" s="1">
        <f>B14*(1+B16)</f>
        <v>104.25</v>
      </c>
    </row>
    <row r="19" spans="1:4" x14ac:dyDescent="0.25">
      <c r="A19" t="s">
        <v>10</v>
      </c>
      <c r="B19" t="s">
        <v>24</v>
      </c>
      <c r="C19" s="1">
        <f>C18-B14</f>
        <v>4.25</v>
      </c>
    </row>
    <row r="20" spans="1:4" x14ac:dyDescent="0.25">
      <c r="A20" t="s">
        <v>12</v>
      </c>
      <c r="B20" t="s">
        <v>17</v>
      </c>
      <c r="C20" s="4">
        <f>C19/C18</f>
        <v>4.0767386091127102E-2</v>
      </c>
    </row>
    <row r="21" spans="1:4" x14ac:dyDescent="0.25">
      <c r="A21" t="s">
        <v>14</v>
      </c>
      <c r="B21" t="s">
        <v>19</v>
      </c>
      <c r="C21" s="6">
        <f>B16/C15</f>
        <v>2.8333333333333335E-4</v>
      </c>
      <c r="D21" t="s">
        <v>22</v>
      </c>
    </row>
    <row r="22" spans="1:4" x14ac:dyDescent="0.25">
      <c r="A22" t="s">
        <v>16</v>
      </c>
      <c r="B22" t="s">
        <v>21</v>
      </c>
      <c r="C22" s="6">
        <f>C20/C15</f>
        <v>2.7178257394084736E-4</v>
      </c>
      <c r="D22" t="s">
        <v>22</v>
      </c>
    </row>
  </sheetData>
  <mergeCells count="1">
    <mergeCell ref="A1:O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B14" sqref="B14"/>
    </sheetView>
  </sheetViews>
  <sheetFormatPr defaultRowHeight="15" x14ac:dyDescent="0.25"/>
  <sheetData>
    <row r="1" spans="1:15" x14ac:dyDescent="0.25">
      <c r="A1" s="7" t="s">
        <v>4</v>
      </c>
      <c r="B1" s="7"/>
      <c r="C1" s="7"/>
      <c r="D1" s="7"/>
      <c r="E1" s="7"/>
      <c r="F1" s="7"/>
      <c r="G1" s="7"/>
      <c r="H1" s="7"/>
      <c r="I1" s="7"/>
      <c r="J1" s="7"/>
      <c r="K1" s="7"/>
      <c r="L1" s="7"/>
      <c r="M1" s="7"/>
      <c r="N1" s="7"/>
      <c r="O1" s="7"/>
    </row>
    <row r="2" spans="1:15" x14ac:dyDescent="0.25">
      <c r="A2" s="7"/>
      <c r="B2" s="7"/>
      <c r="C2" s="7"/>
      <c r="D2" s="7"/>
      <c r="E2" s="7"/>
      <c r="F2" s="7"/>
      <c r="G2" s="7"/>
      <c r="H2" s="7"/>
      <c r="I2" s="7"/>
      <c r="J2" s="7"/>
      <c r="K2" s="7"/>
      <c r="L2" s="7"/>
      <c r="M2" s="7"/>
      <c r="N2" s="7"/>
      <c r="O2" s="7"/>
    </row>
    <row r="3" spans="1:15" x14ac:dyDescent="0.25">
      <c r="A3" s="7"/>
      <c r="B3" s="7"/>
      <c r="C3" s="7"/>
      <c r="D3" s="7"/>
      <c r="E3" s="7"/>
      <c r="F3" s="7"/>
      <c r="G3" s="7"/>
      <c r="H3" s="7"/>
      <c r="I3" s="7"/>
      <c r="J3" s="7"/>
      <c r="K3" s="7"/>
      <c r="L3" s="7"/>
      <c r="M3" s="7"/>
      <c r="N3" s="7"/>
      <c r="O3" s="7"/>
    </row>
    <row r="4" spans="1:15" x14ac:dyDescent="0.25">
      <c r="A4" s="7"/>
      <c r="B4" s="7"/>
      <c r="C4" s="7"/>
      <c r="D4" s="7"/>
      <c r="E4" s="7"/>
      <c r="F4" s="7"/>
      <c r="G4" s="7"/>
      <c r="H4" s="7"/>
      <c r="I4" s="7"/>
      <c r="J4" s="7"/>
      <c r="K4" s="7"/>
      <c r="L4" s="7"/>
      <c r="M4" s="7"/>
      <c r="N4" s="7"/>
      <c r="O4" s="7"/>
    </row>
    <row r="5" spans="1:15" x14ac:dyDescent="0.25">
      <c r="A5" s="7"/>
      <c r="B5" s="7"/>
      <c r="C5" s="7"/>
      <c r="D5" s="7"/>
      <c r="E5" s="7"/>
      <c r="F5" s="7"/>
      <c r="G5" s="7"/>
      <c r="H5" s="7"/>
      <c r="I5" s="7"/>
      <c r="J5" s="7"/>
      <c r="K5" s="7"/>
      <c r="L5" s="7"/>
      <c r="M5" s="7"/>
      <c r="N5" s="7"/>
      <c r="O5" s="7"/>
    </row>
    <row r="6" spans="1:15" x14ac:dyDescent="0.25">
      <c r="A6" s="7"/>
      <c r="B6" s="7"/>
      <c r="C6" s="7"/>
      <c r="D6" s="7"/>
      <c r="E6" s="7"/>
      <c r="F6" s="7"/>
      <c r="G6" s="7"/>
      <c r="H6" s="7"/>
      <c r="I6" s="7"/>
      <c r="J6" s="7"/>
      <c r="K6" s="7"/>
      <c r="L6" s="7"/>
      <c r="M6" s="7"/>
      <c r="N6" s="7"/>
      <c r="O6" s="7"/>
    </row>
    <row r="7" spans="1:15" x14ac:dyDescent="0.25">
      <c r="A7" s="7"/>
      <c r="B7" s="7"/>
      <c r="C7" s="7"/>
      <c r="D7" s="7"/>
      <c r="E7" s="7"/>
      <c r="F7" s="7"/>
      <c r="G7" s="7"/>
      <c r="H7" s="7"/>
      <c r="I7" s="7"/>
      <c r="J7" s="7"/>
      <c r="K7" s="7"/>
      <c r="L7" s="7"/>
      <c r="M7" s="7"/>
      <c r="N7" s="7"/>
      <c r="O7" s="7"/>
    </row>
    <row r="8" spans="1:15" x14ac:dyDescent="0.25">
      <c r="A8" s="7"/>
      <c r="B8" s="7"/>
      <c r="C8" s="7"/>
      <c r="D8" s="7"/>
      <c r="E8" s="7"/>
      <c r="F8" s="7"/>
      <c r="G8" s="7"/>
      <c r="H8" s="7"/>
      <c r="I8" s="7"/>
      <c r="J8" s="7"/>
      <c r="K8" s="7"/>
      <c r="L8" s="7"/>
      <c r="M8" s="7"/>
      <c r="N8" s="7"/>
      <c r="O8" s="7"/>
    </row>
    <row r="9" spans="1:15" x14ac:dyDescent="0.25">
      <c r="A9" s="7"/>
      <c r="B9" s="7"/>
      <c r="C9" s="7"/>
      <c r="D9" s="7"/>
      <c r="E9" s="7"/>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row r="14" spans="1:15" x14ac:dyDescent="0.25">
      <c r="A14" t="s">
        <v>23</v>
      </c>
    </row>
  </sheetData>
  <mergeCells count="1">
    <mergeCell ref="A1:O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sqref="A1:O11"/>
    </sheetView>
  </sheetViews>
  <sheetFormatPr defaultRowHeight="15" x14ac:dyDescent="0.25"/>
  <sheetData>
    <row r="1" spans="1:15" x14ac:dyDescent="0.25">
      <c r="A1" s="7" t="s">
        <v>25</v>
      </c>
      <c r="B1" s="7"/>
      <c r="C1" s="7"/>
      <c r="D1" s="7"/>
      <c r="E1" s="7"/>
      <c r="F1" s="7"/>
      <c r="G1" s="7"/>
      <c r="H1" s="7"/>
      <c r="I1" s="7"/>
      <c r="J1" s="7"/>
      <c r="K1" s="7"/>
      <c r="L1" s="7"/>
      <c r="M1" s="7"/>
      <c r="N1" s="7"/>
      <c r="O1" s="7"/>
    </row>
    <row r="2" spans="1:15" x14ac:dyDescent="0.25">
      <c r="A2" s="7"/>
      <c r="B2" s="7"/>
      <c r="C2" s="7"/>
      <c r="D2" s="7"/>
      <c r="E2" s="7"/>
      <c r="F2" s="7"/>
      <c r="G2" s="7"/>
      <c r="H2" s="7"/>
      <c r="I2" s="7"/>
      <c r="J2" s="7"/>
      <c r="K2" s="7"/>
      <c r="L2" s="7"/>
      <c r="M2" s="7"/>
      <c r="N2" s="7"/>
      <c r="O2" s="7"/>
    </row>
    <row r="3" spans="1:15" x14ac:dyDescent="0.25">
      <c r="A3" s="7"/>
      <c r="B3" s="7"/>
      <c r="C3" s="7"/>
      <c r="D3" s="7"/>
      <c r="E3" s="7"/>
      <c r="F3" s="7"/>
      <c r="G3" s="7"/>
      <c r="H3" s="7"/>
      <c r="I3" s="7"/>
      <c r="J3" s="7"/>
      <c r="K3" s="7"/>
      <c r="L3" s="7"/>
      <c r="M3" s="7"/>
      <c r="N3" s="7"/>
      <c r="O3" s="7"/>
    </row>
    <row r="4" spans="1:15" x14ac:dyDescent="0.25">
      <c r="A4" s="7"/>
      <c r="B4" s="7"/>
      <c r="C4" s="7"/>
      <c r="D4" s="7"/>
      <c r="E4" s="7"/>
      <c r="F4" s="7"/>
      <c r="G4" s="7"/>
      <c r="H4" s="7"/>
      <c r="I4" s="7"/>
      <c r="J4" s="7"/>
      <c r="K4" s="7"/>
      <c r="L4" s="7"/>
      <c r="M4" s="7"/>
      <c r="N4" s="7"/>
      <c r="O4" s="7"/>
    </row>
    <row r="5" spans="1:15" x14ac:dyDescent="0.25">
      <c r="A5" s="7"/>
      <c r="B5" s="7"/>
      <c r="C5" s="7"/>
      <c r="D5" s="7"/>
      <c r="E5" s="7"/>
      <c r="F5" s="7"/>
      <c r="G5" s="7"/>
      <c r="H5" s="7"/>
      <c r="I5" s="7"/>
      <c r="J5" s="7"/>
      <c r="K5" s="7"/>
      <c r="L5" s="7"/>
      <c r="M5" s="7"/>
      <c r="N5" s="7"/>
      <c r="O5" s="7"/>
    </row>
    <row r="6" spans="1:15" x14ac:dyDescent="0.25">
      <c r="A6" s="7"/>
      <c r="B6" s="7"/>
      <c r="C6" s="7"/>
      <c r="D6" s="7"/>
      <c r="E6" s="7"/>
      <c r="F6" s="7"/>
      <c r="G6" s="7"/>
      <c r="H6" s="7"/>
      <c r="I6" s="7"/>
      <c r="J6" s="7"/>
      <c r="K6" s="7"/>
      <c r="L6" s="7"/>
      <c r="M6" s="7"/>
      <c r="N6" s="7"/>
      <c r="O6" s="7"/>
    </row>
    <row r="7" spans="1:15" x14ac:dyDescent="0.25">
      <c r="A7" s="7"/>
      <c r="B7" s="7"/>
      <c r="C7" s="7"/>
      <c r="D7" s="7"/>
      <c r="E7" s="7"/>
      <c r="F7" s="7"/>
      <c r="G7" s="7"/>
      <c r="H7" s="7"/>
      <c r="I7" s="7"/>
      <c r="J7" s="7"/>
      <c r="K7" s="7"/>
      <c r="L7" s="7"/>
      <c r="M7" s="7"/>
      <c r="N7" s="7"/>
      <c r="O7" s="7"/>
    </row>
    <row r="8" spans="1:15" x14ac:dyDescent="0.25">
      <c r="A8" s="7"/>
      <c r="B8" s="7"/>
      <c r="C8" s="7"/>
      <c r="D8" s="7"/>
      <c r="E8" s="7"/>
      <c r="F8" s="7"/>
      <c r="G8" s="7"/>
      <c r="H8" s="7"/>
      <c r="I8" s="7"/>
      <c r="J8" s="7"/>
      <c r="K8" s="7"/>
      <c r="L8" s="7"/>
      <c r="M8" s="7"/>
      <c r="N8" s="7"/>
      <c r="O8" s="7"/>
    </row>
    <row r="9" spans="1:15" x14ac:dyDescent="0.25">
      <c r="A9" s="7"/>
      <c r="B9" s="7"/>
      <c r="C9" s="7"/>
      <c r="D9" s="7"/>
      <c r="E9" s="7"/>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sheetData>
  <mergeCells count="1">
    <mergeCell ref="A1:O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workbookViewId="0">
      <selection sqref="A1:O11"/>
    </sheetView>
  </sheetViews>
  <sheetFormatPr defaultRowHeight="15" x14ac:dyDescent="0.25"/>
  <sheetData>
    <row r="1" spans="1:15" x14ac:dyDescent="0.25">
      <c r="A1" s="7" t="s">
        <v>26</v>
      </c>
      <c r="B1" s="7"/>
      <c r="C1" s="7"/>
      <c r="D1" s="7"/>
      <c r="E1" s="7"/>
      <c r="F1" s="7"/>
      <c r="G1" s="7"/>
      <c r="H1" s="7"/>
      <c r="I1" s="7"/>
      <c r="J1" s="7"/>
      <c r="K1" s="7"/>
      <c r="L1" s="7"/>
      <c r="M1" s="7"/>
      <c r="N1" s="7"/>
      <c r="O1" s="7"/>
    </row>
    <row r="2" spans="1:15" x14ac:dyDescent="0.25">
      <c r="A2" s="7"/>
      <c r="B2" s="7"/>
      <c r="C2" s="7"/>
      <c r="D2" s="7"/>
      <c r="E2" s="7"/>
      <c r="F2" s="7"/>
      <c r="G2" s="7"/>
      <c r="H2" s="7"/>
      <c r="I2" s="7"/>
      <c r="J2" s="7"/>
      <c r="K2" s="7"/>
      <c r="L2" s="7"/>
      <c r="M2" s="7"/>
      <c r="N2" s="7"/>
      <c r="O2" s="7"/>
    </row>
    <row r="3" spans="1:15" x14ac:dyDescent="0.25">
      <c r="A3" s="7"/>
      <c r="B3" s="7"/>
      <c r="C3" s="7"/>
      <c r="D3" s="7"/>
      <c r="E3" s="7"/>
      <c r="F3" s="7"/>
      <c r="G3" s="7"/>
      <c r="H3" s="7"/>
      <c r="I3" s="7"/>
      <c r="J3" s="7"/>
      <c r="K3" s="7"/>
      <c r="L3" s="7"/>
      <c r="M3" s="7"/>
      <c r="N3" s="7"/>
      <c r="O3" s="7"/>
    </row>
    <row r="4" spans="1:15" x14ac:dyDescent="0.25">
      <c r="A4" s="7"/>
      <c r="B4" s="7"/>
      <c r="C4" s="7"/>
      <c r="D4" s="7"/>
      <c r="E4" s="7"/>
      <c r="F4" s="7"/>
      <c r="G4" s="7"/>
      <c r="H4" s="7"/>
      <c r="I4" s="7"/>
      <c r="J4" s="7"/>
      <c r="K4" s="7"/>
      <c r="L4" s="7"/>
      <c r="M4" s="7"/>
      <c r="N4" s="7"/>
      <c r="O4" s="7"/>
    </row>
    <row r="5" spans="1:15" x14ac:dyDescent="0.25">
      <c r="A5" s="7"/>
      <c r="B5" s="7"/>
      <c r="C5" s="7"/>
      <c r="D5" s="7"/>
      <c r="E5" s="7"/>
      <c r="F5" s="7"/>
      <c r="G5" s="7"/>
      <c r="H5" s="7"/>
      <c r="I5" s="7"/>
      <c r="J5" s="7"/>
      <c r="K5" s="7"/>
      <c r="L5" s="7"/>
      <c r="M5" s="7"/>
      <c r="N5" s="7"/>
      <c r="O5" s="7"/>
    </row>
    <row r="6" spans="1:15" x14ac:dyDescent="0.25">
      <c r="A6" s="7"/>
      <c r="B6" s="7"/>
      <c r="C6" s="7"/>
      <c r="D6" s="7"/>
      <c r="E6" s="7"/>
      <c r="F6" s="7"/>
      <c r="G6" s="7"/>
      <c r="H6" s="7"/>
      <c r="I6" s="7"/>
      <c r="J6" s="7"/>
      <c r="K6" s="7"/>
      <c r="L6" s="7"/>
      <c r="M6" s="7"/>
      <c r="N6" s="7"/>
      <c r="O6" s="7"/>
    </row>
    <row r="7" spans="1:15" x14ac:dyDescent="0.25">
      <c r="A7" s="7"/>
      <c r="B7" s="7"/>
      <c r="C7" s="7"/>
      <c r="D7" s="7"/>
      <c r="E7" s="7"/>
      <c r="F7" s="7"/>
      <c r="G7" s="7"/>
      <c r="H7" s="7"/>
      <c r="I7" s="7"/>
      <c r="J7" s="7"/>
      <c r="K7" s="7"/>
      <c r="L7" s="7"/>
      <c r="M7" s="7"/>
      <c r="N7" s="7"/>
      <c r="O7" s="7"/>
    </row>
    <row r="8" spans="1:15" x14ac:dyDescent="0.25">
      <c r="A8" s="7"/>
      <c r="B8" s="7"/>
      <c r="C8" s="7"/>
      <c r="D8" s="7"/>
      <c r="E8" s="7"/>
      <c r="F8" s="7"/>
      <c r="G8" s="7"/>
      <c r="H8" s="7"/>
      <c r="I8" s="7"/>
      <c r="J8" s="7"/>
      <c r="K8" s="7"/>
      <c r="L8" s="7"/>
      <c r="M8" s="7"/>
      <c r="N8" s="7"/>
      <c r="O8" s="7"/>
    </row>
    <row r="9" spans="1:15" x14ac:dyDescent="0.25">
      <c r="A9" s="7"/>
      <c r="B9" s="7"/>
      <c r="C9" s="7"/>
      <c r="D9" s="7"/>
      <c r="E9" s="7"/>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sheetData>
  <mergeCells count="1">
    <mergeCell ref="A1:O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D29" sqref="D29"/>
    </sheetView>
  </sheetViews>
  <sheetFormatPr defaultRowHeight="15" x14ac:dyDescent="0.25"/>
  <sheetData>
    <row r="1" spans="1:15" x14ac:dyDescent="0.25">
      <c r="A1" s="7" t="s">
        <v>5</v>
      </c>
      <c r="B1" s="7"/>
      <c r="C1" s="7"/>
      <c r="D1" s="7"/>
      <c r="E1" s="7"/>
      <c r="F1" s="7"/>
      <c r="G1" s="7"/>
      <c r="H1" s="7"/>
      <c r="I1" s="7"/>
      <c r="J1" s="7"/>
      <c r="K1" s="7"/>
      <c r="L1" s="7"/>
      <c r="M1" s="7"/>
      <c r="N1" s="7"/>
      <c r="O1" s="7"/>
    </row>
    <row r="2" spans="1:15" x14ac:dyDescent="0.25">
      <c r="A2" s="7"/>
      <c r="B2" s="7"/>
      <c r="C2" s="7"/>
      <c r="D2" s="7"/>
      <c r="E2" s="7"/>
      <c r="F2" s="7"/>
      <c r="G2" s="7"/>
      <c r="H2" s="7"/>
      <c r="I2" s="7"/>
      <c r="J2" s="7"/>
      <c r="K2" s="7"/>
      <c r="L2" s="7"/>
      <c r="M2" s="7"/>
      <c r="N2" s="7"/>
      <c r="O2" s="7"/>
    </row>
    <row r="3" spans="1:15" x14ac:dyDescent="0.25">
      <c r="A3" s="7"/>
      <c r="B3" s="7"/>
      <c r="C3" s="7"/>
      <c r="D3" s="7"/>
      <c r="E3" s="7"/>
      <c r="F3" s="7"/>
      <c r="G3" s="7"/>
      <c r="H3" s="7"/>
      <c r="I3" s="7"/>
      <c r="J3" s="7"/>
      <c r="K3" s="7"/>
      <c r="L3" s="7"/>
      <c r="M3" s="7"/>
      <c r="N3" s="7"/>
      <c r="O3" s="7"/>
    </row>
    <row r="4" spans="1:15" x14ac:dyDescent="0.25">
      <c r="A4" s="7"/>
      <c r="B4" s="7"/>
      <c r="C4" s="7"/>
      <c r="D4" s="7"/>
      <c r="E4" s="7"/>
      <c r="F4" s="7"/>
      <c r="G4" s="7"/>
      <c r="H4" s="7"/>
      <c r="I4" s="7"/>
      <c r="J4" s="7"/>
      <c r="K4" s="7"/>
      <c r="L4" s="7"/>
      <c r="M4" s="7"/>
      <c r="N4" s="7"/>
      <c r="O4" s="7"/>
    </row>
    <row r="5" spans="1:15" x14ac:dyDescent="0.25">
      <c r="A5" s="7"/>
      <c r="B5" s="7"/>
      <c r="C5" s="7"/>
      <c r="D5" s="7"/>
      <c r="E5" s="7"/>
      <c r="F5" s="7"/>
      <c r="G5" s="7"/>
      <c r="H5" s="7"/>
      <c r="I5" s="7"/>
      <c r="J5" s="7"/>
      <c r="K5" s="7"/>
      <c r="L5" s="7"/>
      <c r="M5" s="7"/>
      <c r="N5" s="7"/>
      <c r="O5" s="7"/>
    </row>
    <row r="6" spans="1:15" x14ac:dyDescent="0.25">
      <c r="A6" s="7"/>
      <c r="B6" s="7"/>
      <c r="C6" s="7"/>
      <c r="D6" s="7"/>
      <c r="E6" s="7"/>
      <c r="F6" s="7"/>
      <c r="G6" s="7"/>
      <c r="H6" s="7"/>
      <c r="I6" s="7"/>
      <c r="J6" s="7"/>
      <c r="K6" s="7"/>
      <c r="L6" s="7"/>
      <c r="M6" s="7"/>
      <c r="N6" s="7"/>
      <c r="O6" s="7"/>
    </row>
    <row r="7" spans="1:15" x14ac:dyDescent="0.25">
      <c r="A7" s="7"/>
      <c r="B7" s="7"/>
      <c r="C7" s="7"/>
      <c r="D7" s="7"/>
      <c r="E7" s="7"/>
      <c r="F7" s="7"/>
      <c r="G7" s="7"/>
      <c r="H7" s="7"/>
      <c r="I7" s="7"/>
      <c r="J7" s="7"/>
      <c r="K7" s="7"/>
      <c r="L7" s="7"/>
      <c r="M7" s="7"/>
      <c r="N7" s="7"/>
      <c r="O7" s="7"/>
    </row>
    <row r="8" spans="1:15" x14ac:dyDescent="0.25">
      <c r="A8" s="7"/>
      <c r="B8" s="7"/>
      <c r="C8" s="7"/>
      <c r="D8" s="7"/>
      <c r="E8" s="7"/>
      <c r="F8" s="7"/>
      <c r="G8" s="7"/>
      <c r="H8" s="7"/>
      <c r="I8" s="7"/>
      <c r="J8" s="7"/>
      <c r="K8" s="7"/>
      <c r="L8" s="7"/>
      <c r="M8" s="7"/>
      <c r="N8" s="7"/>
      <c r="O8" s="7"/>
    </row>
    <row r="9" spans="1:15" x14ac:dyDescent="0.25">
      <c r="A9" s="7"/>
      <c r="B9" s="7"/>
      <c r="C9" s="7"/>
      <c r="D9" s="7"/>
      <c r="E9" s="7"/>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sheetData>
  <mergeCells count="1">
    <mergeCell ref="A1:O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FV_ES1</vt:lpstr>
      <vt:lpstr>FV_ES2</vt:lpstr>
      <vt:lpstr>FV_ES3</vt:lpstr>
      <vt:lpstr>FV_ES4</vt:lpstr>
      <vt:lpstr>FV_ES5</vt:lpstr>
      <vt:lpstr>FV_ES6</vt:lpstr>
      <vt:lpstr>FV_ES7</vt:lpstr>
      <vt:lpstr>FV_ES8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Zelda Marino</dc:creator>
  <cp:lastModifiedBy>Zelda Marino</cp:lastModifiedBy>
  <dcterms:created xsi:type="dcterms:W3CDTF">2021-09-16T15:02:17Z</dcterms:created>
  <dcterms:modified xsi:type="dcterms:W3CDTF">2021-09-17T10:27:48Z</dcterms:modified>
</cp:coreProperties>
</file>